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<sst xmlns="http://schemas.openxmlformats.org/spreadsheetml/2006/main" count="200" uniqueCount="35">
  <si>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</si>
  <si>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</si>
  <si>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</si>
  <si>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</si>
  <si>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</si>
  <si>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</si>
  <si>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</si>
  <si>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</si>
  <si>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</si>
  <si>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</si>
  <si>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</si>
  <si>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</si>
  <si>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</si>
  <si>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</si>
  <si>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</si>
  <si>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</si>
  <si>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</si>
  <si>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</si>
  <si>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</si>
  <si>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</si>
  <si>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</si>
  <si>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</si>
  <si>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</si>
  <si>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</si>
  <si>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</si>
  <si>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</si>
  <si>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</si>
  <si>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</si>
  <si>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</si>
  <si>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</si>
  <si>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</si>
  <si>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</si>
  <si>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</si>
  <si>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</si>
  <si>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２０２０年１２月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</si>
</sst>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7">
      <pane xSplit="3" topLeftCell="D1" activePane="topRight" state="frozen"/>
      <selection pane="topLeft" activeCell="A1" sqref="A1"/>
      <selection pane="topRight" activeCell="N22" sqref="N22:S25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f aca="true" t="shared" si="0" ref="D10:E14">SUM(F10,H10,J10)</f>
        <v>1112</v>
      </c>
      <c r="E10" s="14">
        <f t="shared" si="0"/>
        <v>97862</v>
      </c>
      <c r="F10" s="14">
        <f aca="true" t="shared" si="1" ref="F10:K10">SUM(F11:F14)</f>
        <v>679</v>
      </c>
      <c r="G10" s="14">
        <f t="shared" si="1"/>
        <v>76508</v>
      </c>
      <c r="H10" s="14">
        <f t="shared" si="1"/>
        <v>137</v>
      </c>
      <c r="I10" s="14">
        <f t="shared" si="1"/>
        <v>6461</v>
      </c>
      <c r="J10" s="14">
        <f t="shared" si="1"/>
        <v>296</v>
      </c>
      <c r="K10" s="14">
        <f t="shared" si="1"/>
        <v>14893</v>
      </c>
      <c r="L10" s="14">
        <f aca="true" t="shared" si="2" ref="L10:M14">SUM(N10,P10,R10)</f>
        <v>892</v>
      </c>
      <c r="M10" s="14">
        <f t="shared" si="2"/>
        <v>82037</v>
      </c>
      <c r="N10" s="14">
        <f aca="true" t="shared" si="3" ref="N10:S10">SUM(N11:N14)</f>
        <v>643</v>
      </c>
      <c r="O10" s="14">
        <f t="shared" si="3"/>
        <v>72338</v>
      </c>
      <c r="P10" s="14">
        <f t="shared" si="3"/>
        <v>137</v>
      </c>
      <c r="Q10" s="14">
        <f t="shared" si="3"/>
        <v>6461</v>
      </c>
      <c r="R10" s="14">
        <f t="shared" si="3"/>
        <v>112</v>
      </c>
      <c r="S10" s="14">
        <f t="shared" si="3"/>
        <v>3238</v>
      </c>
      <c r="T10" s="14">
        <f aca="true" t="shared" si="4" ref="T10:U14">SUM(V10,X10,Z10)</f>
        <v>9</v>
      </c>
      <c r="U10" s="14">
        <f t="shared" si="4"/>
        <v>294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9</v>
      </c>
      <c r="AA10" s="14">
        <f t="shared" si="5"/>
        <v>294</v>
      </c>
    </row>
    <row r="11" spans="2:27" ht="13.5">
      <c r="B11" s="13" t="s">
        <v>10</v>
      </c>
      <c r="C11" s="6" t="s">
        <v>11</v>
      </c>
      <c r="D11" s="14">
        <f t="shared" si="0"/>
        <v>386</v>
      </c>
      <c r="E11" s="14">
        <f t="shared" si="0"/>
        <v>46407</v>
      </c>
      <c r="F11" s="14">
        <f aca="true" t="shared" si="6" ref="F11:K11">SUM(N11,V11,F22,N22,V22,F33)</f>
        <v>385</v>
      </c>
      <c r="G11" s="14">
        <f t="shared" si="6"/>
        <v>46303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104</v>
      </c>
      <c r="L11" s="14">
        <f t="shared" si="2"/>
        <v>362</v>
      </c>
      <c r="M11" s="14">
        <f t="shared" si="2"/>
        <v>43458</v>
      </c>
      <c r="N11" s="26">
        <v>362</v>
      </c>
      <c r="O11" s="26">
        <v>43458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392</v>
      </c>
      <c r="E12" s="14">
        <f t="shared" si="0"/>
        <v>17691</v>
      </c>
      <c r="F12" s="14">
        <f aca="true" t="shared" si="7" ref="F12:K12">SUM(N12,V12,F23,N23,V23,F34)</f>
        <v>13</v>
      </c>
      <c r="G12" s="14">
        <f t="shared" si="7"/>
        <v>1051</v>
      </c>
      <c r="H12" s="14">
        <f t="shared" si="7"/>
        <v>137</v>
      </c>
      <c r="I12" s="14">
        <f t="shared" si="7"/>
        <v>6461</v>
      </c>
      <c r="J12" s="14">
        <f t="shared" si="7"/>
        <v>242</v>
      </c>
      <c r="K12" s="14">
        <f t="shared" si="7"/>
        <v>10179</v>
      </c>
      <c r="L12" s="14">
        <f t="shared" si="2"/>
        <v>259</v>
      </c>
      <c r="M12" s="14">
        <f t="shared" si="2"/>
        <v>10461</v>
      </c>
      <c r="N12" s="26">
        <v>10</v>
      </c>
      <c r="O12" s="26">
        <v>762</v>
      </c>
      <c r="P12" s="26">
        <v>137</v>
      </c>
      <c r="Q12" s="26">
        <v>6461</v>
      </c>
      <c r="R12" s="26">
        <v>112</v>
      </c>
      <c r="S12" s="26">
        <v>3238</v>
      </c>
      <c r="T12" s="14">
        <f t="shared" si="4"/>
        <v>9</v>
      </c>
      <c r="U12" s="14">
        <f t="shared" si="4"/>
        <v>294</v>
      </c>
      <c r="V12" s="26">
        <v>0</v>
      </c>
      <c r="W12" s="26">
        <v>0</v>
      </c>
      <c r="X12" s="26">
        <v>0</v>
      </c>
      <c r="Y12" s="26">
        <v>0</v>
      </c>
      <c r="Z12" s="26">
        <v>9</v>
      </c>
      <c r="AA12" s="26">
        <v>294</v>
      </c>
    </row>
    <row r="13" spans="2:27" ht="13.5">
      <c r="B13" s="13" t="s">
        <v>14</v>
      </c>
      <c r="C13" s="6" t="s">
        <v>15</v>
      </c>
      <c r="D13" s="14">
        <f t="shared" si="0"/>
        <v>1</v>
      </c>
      <c r="E13" s="14">
        <f t="shared" si="0"/>
        <v>114</v>
      </c>
      <c r="F13" s="14">
        <f aca="true" t="shared" si="8" ref="F13:K13">SUM(N13,V13,F24,N24,V24,F35)</f>
        <v>1</v>
      </c>
      <c r="G13" s="14">
        <f t="shared" si="8"/>
        <v>114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114</v>
      </c>
      <c r="N13" s="26">
        <v>1</v>
      </c>
      <c r="O13" s="26">
        <v>114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333</v>
      </c>
      <c r="E14" s="14">
        <f t="shared" si="0"/>
        <v>33650</v>
      </c>
      <c r="F14" s="14">
        <f aca="true" t="shared" si="9" ref="F14:K14">SUM(N14,V14,F25,N25,V25,F36)</f>
        <v>280</v>
      </c>
      <c r="G14" s="14">
        <f t="shared" si="9"/>
        <v>29040</v>
      </c>
      <c r="H14" s="14">
        <f t="shared" si="9"/>
        <v>0</v>
      </c>
      <c r="I14" s="14">
        <f t="shared" si="9"/>
        <v>0</v>
      </c>
      <c r="J14" s="14">
        <f t="shared" si="9"/>
        <v>53</v>
      </c>
      <c r="K14" s="14">
        <f t="shared" si="9"/>
        <v>4610</v>
      </c>
      <c r="L14" s="14">
        <f t="shared" si="2"/>
        <v>270</v>
      </c>
      <c r="M14" s="14">
        <f t="shared" si="2"/>
        <v>28004</v>
      </c>
      <c r="N14" s="26">
        <v>270</v>
      </c>
      <c r="O14" s="26">
        <v>28004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f aca="true" t="shared" si="10" ref="D21:E25">SUM(F21,H21,J21)</f>
        <v>55</v>
      </c>
      <c r="E21" s="14">
        <f t="shared" si="10"/>
        <v>4826</v>
      </c>
      <c r="F21" s="14">
        <f aca="true" t="shared" si="11" ref="F21:K21">SUM(F22:F25)</f>
        <v>2</v>
      </c>
      <c r="G21" s="14">
        <f t="shared" si="11"/>
        <v>216</v>
      </c>
      <c r="H21" s="14">
        <f t="shared" si="11"/>
        <v>0</v>
      </c>
      <c r="I21" s="14">
        <f t="shared" si="11"/>
        <v>0</v>
      </c>
      <c r="J21" s="14">
        <f t="shared" si="11"/>
        <v>53</v>
      </c>
      <c r="K21" s="14">
        <f t="shared" si="11"/>
        <v>4610</v>
      </c>
      <c r="L21" s="14">
        <f aca="true" t="shared" si="12" ref="L21:M25">SUM(N21,P21,R21)</f>
        <v>156</v>
      </c>
      <c r="M21" s="14">
        <f t="shared" si="12"/>
        <v>10705</v>
      </c>
      <c r="N21" s="14">
        <f aca="true" t="shared" si="13" ref="N21:S21">SUM(N22:N25)</f>
        <v>34</v>
      </c>
      <c r="O21" s="14">
        <f t="shared" si="13"/>
        <v>3954</v>
      </c>
      <c r="P21" s="14">
        <f t="shared" si="13"/>
        <v>0</v>
      </c>
      <c r="Q21" s="14">
        <f t="shared" si="13"/>
        <v>0</v>
      </c>
      <c r="R21" s="14">
        <f t="shared" si="13"/>
        <v>122</v>
      </c>
      <c r="S21" s="14">
        <f t="shared" si="13"/>
        <v>6751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24</v>
      </c>
      <c r="M22" s="27">
        <f t="shared" si="12"/>
        <v>2949</v>
      </c>
      <c r="N22" s="26">
        <v>23</v>
      </c>
      <c r="O22" s="26">
        <v>2845</v>
      </c>
      <c r="P22" s="26">
        <v>0</v>
      </c>
      <c r="Q22" s="26">
        <v>0</v>
      </c>
      <c r="R22" s="26">
        <v>1</v>
      </c>
      <c r="S22" s="26">
        <v>104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f t="shared" si="10"/>
        <v>2</v>
      </c>
      <c r="E23" s="14">
        <f t="shared" si="10"/>
        <v>216</v>
      </c>
      <c r="F23" s="26">
        <v>2</v>
      </c>
      <c r="G23" s="26">
        <v>216</v>
      </c>
      <c r="H23" s="26">
        <v>0</v>
      </c>
      <c r="I23" s="26">
        <v>0</v>
      </c>
      <c r="J23" s="26">
        <v>0</v>
      </c>
      <c r="K23" s="26">
        <v>0</v>
      </c>
      <c r="L23" s="27">
        <f t="shared" si="12"/>
        <v>122</v>
      </c>
      <c r="M23" s="27">
        <f t="shared" si="12"/>
        <v>6720</v>
      </c>
      <c r="N23" s="26">
        <v>1</v>
      </c>
      <c r="O23" s="26">
        <v>73</v>
      </c>
      <c r="P23" s="26">
        <v>0</v>
      </c>
      <c r="Q23" s="26">
        <v>0</v>
      </c>
      <c r="R23" s="26">
        <v>121</v>
      </c>
      <c r="S23" s="26">
        <v>6647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f t="shared" si="10"/>
        <v>53</v>
      </c>
      <c r="E25" s="14">
        <f t="shared" si="10"/>
        <v>4610</v>
      </c>
      <c r="F25" s="26">
        <v>0</v>
      </c>
      <c r="G25" s="26">
        <v>0</v>
      </c>
      <c r="H25" s="26">
        <v>0</v>
      </c>
      <c r="I25" s="26">
        <v>0</v>
      </c>
      <c r="J25" s="26">
        <v>53</v>
      </c>
      <c r="K25" s="26">
        <v>4610</v>
      </c>
      <c r="L25" s="27">
        <f t="shared" si="12"/>
        <v>10</v>
      </c>
      <c r="M25" s="27">
        <f t="shared" si="12"/>
        <v>1036</v>
      </c>
      <c r="N25" s="26">
        <v>10</v>
      </c>
      <c r="O25" s="26">
        <v>1036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53</v>
      </c>
      <c r="E38" s="14">
        <f>SUM(AA14,K25,S25)</f>
        <v>4610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2021-01-29T05:53:10Z</dcterms:modified>
  <cp:category/>
  <cp:version/>
  <cp:contentType/>
  <cp:contentStatus/>
</cp:coreProperties>
</file>