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１０月２４日現在　期日前投票者数速報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<sst xmlns="http://schemas.openxmlformats.org/spreadsheetml/2006/main" count="38" uniqueCount="26">
  <si>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開票区名</t>
  </si>
  <si>
    <t>期日前投票状況</t>
  </si>
  <si>
    <t>宮城県選挙管理委員会</t>
  </si>
  <si>
    <t>石巻市</t>
  </si>
  <si>
    <t>多賀城市</t>
  </si>
  <si>
    <t>女川町</t>
  </si>
  <si>
    <t>－</t>
  </si>
  <si>
    <t>－</t>
  </si>
  <si>
    <t>宮城県議会議員補欠選挙　期日前投票状況</t>
  </si>
  <si>
    <t>令和３年１０月３１日執行</t>
  </si>
  <si>
    <t>令和3年10月24日（日）午後8時現在</t>
  </si>
  <si>
    <t>前回選挙の</t>
  </si>
  <si>
    <t>期日前投票宇者数(B)</t>
  </si>
  <si>
    <t>（２日間）(A)</t>
  </si>
  <si>
    <t>（７日間）(C)</t>
  </si>
  <si>
    <t>期日前投票宇者数(D)</t>
  </si>
  <si>
    <t>増減</t>
  </si>
  <si>
    <t>(A)-(B)</t>
  </si>
  <si>
    <t>10月24日現在</t>
  </si>
  <si>
    <t>10月29日現在</t>
  </si>
  <si>
    <t>(C)-(D)</t>
  </si>
  <si>
    <t>石巻・牡鹿選挙区</t>
  </si>
  <si>
    <t>多賀城・七ヶ浜選挙区</t>
  </si>
  <si>
    <t>※令和元年宮城県議会議員一般選挙を「前回選挙」としている。</t>
  </si>
  <si>
    <t>　石巻・牡鹿選挙区は前回選挙で無投票である。</t>
  </si>
  <si>
    <t>七ヶ浜町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</si>
</sst>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;[Red]\-#,##0\ "/>
    <numFmt numFmtId="181" formatCode="#,##0_ "/>
    <numFmt numFmtId="182" formatCode="#,##0;&quot;▲ &quot;#,##0"/>
  </numFmts>
  <fonts count="42"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6" fillId="0" borderId="10" xfId="61" applyFont="1" applyFill="1" applyBorder="1" applyAlignment="1" applyProtection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vertical="center"/>
      <protection/>
    </xf>
    <xf numFmtId="37" fontId="0" fillId="0" borderId="11" xfId="61" applyNumberFormat="1" applyFont="1" applyFill="1" applyBorder="1" applyAlignment="1">
      <alignment vertical="center" shrinkToFit="1"/>
      <protection/>
    </xf>
    <xf numFmtId="37" fontId="0" fillId="0" borderId="12" xfId="61" applyNumberFormat="1" applyFont="1" applyFill="1" applyBorder="1" applyAlignment="1">
      <alignment vertical="center" shrinkToFit="1"/>
      <protection/>
    </xf>
    <xf numFmtId="37" fontId="0" fillId="0" borderId="13" xfId="61" applyNumberFormat="1" applyFont="1" applyFill="1" applyBorder="1" applyAlignment="1">
      <alignment horizontal="right" vertical="center" shrinkToFit="1"/>
      <protection/>
    </xf>
    <xf numFmtId="37" fontId="0" fillId="0" borderId="13" xfId="61" applyNumberFormat="1" applyFont="1" applyFill="1" applyBorder="1" applyAlignment="1">
      <alignment horizontal="right" vertical="center" shrinkToFit="1"/>
      <protection/>
    </xf>
    <xf numFmtId="37" fontId="0" fillId="0" borderId="11" xfId="61" applyNumberFormat="1" applyFont="1" applyFill="1" applyBorder="1" applyAlignment="1">
      <alignment horizontal="right" vertical="center" shrinkToFit="1"/>
      <protection/>
    </xf>
    <xf numFmtId="37" fontId="0" fillId="0" borderId="12" xfId="61" applyNumberFormat="1" applyFont="1" applyFill="1" applyBorder="1" applyAlignment="1">
      <alignment horizontal="right" vertical="center" shrinkToFit="1"/>
      <protection/>
    </xf>
    <xf numFmtId="37" fontId="0" fillId="0" borderId="14" xfId="61" applyNumberFormat="1" applyFont="1" applyFill="1" applyBorder="1" applyAlignment="1">
      <alignment horizontal="right" vertical="center" shrinkToFit="1"/>
      <protection/>
    </xf>
    <xf numFmtId="37" fontId="0" fillId="0" borderId="12" xfId="61" applyNumberFormat="1" applyFont="1" applyFill="1" applyBorder="1" applyAlignment="1">
      <alignment horizontal="right" vertical="center" shrinkToFit="1"/>
      <protection/>
    </xf>
    <xf numFmtId="37" fontId="0" fillId="0" borderId="14" xfId="61" applyNumberFormat="1" applyFont="1" applyFill="1" applyBorder="1" applyAlignment="1">
      <alignment horizontal="right" vertical="center" shrinkToFit="1"/>
      <protection/>
    </xf>
    <xf numFmtId="0" fontId="6" fillId="33" borderId="10" xfId="61" applyFont="1" applyFill="1" applyBorder="1" applyAlignment="1" applyProtection="1">
      <alignment horizontal="distributed" vertical="center"/>
      <protection/>
    </xf>
    <xf numFmtId="37" fontId="0" fillId="33" borderId="14" xfId="61" applyNumberFormat="1" applyFont="1" applyFill="1" applyBorder="1" applyAlignment="1">
      <alignment horizontal="right" vertical="center" shrinkToFit="1"/>
      <protection/>
    </xf>
    <xf numFmtId="37" fontId="0" fillId="33" borderId="13" xfId="61" applyNumberFormat="1" applyFont="1" applyFill="1" applyBorder="1" applyAlignment="1">
      <alignment horizontal="right" vertical="center" shrinkToFit="1"/>
      <protection/>
    </xf>
    <xf numFmtId="37" fontId="0" fillId="33" borderId="12" xfId="61" applyNumberFormat="1" applyFont="1" applyFill="1" applyBorder="1" applyAlignment="1">
      <alignment horizontal="right" vertical="center" shrinkToFit="1"/>
      <protection/>
    </xf>
    <xf numFmtId="0" fontId="6" fillId="33" borderId="15" xfId="61" applyFont="1" applyFill="1" applyBorder="1" applyAlignment="1" applyProtection="1">
      <alignment horizontal="distributed" vertical="center"/>
      <protection/>
    </xf>
    <xf numFmtId="37" fontId="0" fillId="33" borderId="16" xfId="61" applyNumberFormat="1" applyFont="1" applyFill="1" applyBorder="1" applyAlignment="1">
      <alignment horizontal="right" vertical="center" shrinkToFit="1"/>
      <protection/>
    </xf>
    <xf numFmtId="37" fontId="0" fillId="33" borderId="17" xfId="61" applyNumberFormat="1" applyFont="1" applyFill="1" applyBorder="1" applyAlignment="1">
      <alignment horizontal="right" vertical="center" shrinkToFit="1"/>
      <protection/>
    </xf>
    <xf numFmtId="37" fontId="0" fillId="33" borderId="18" xfId="61" applyNumberFormat="1" applyFont="1" applyFill="1" applyBorder="1" applyAlignment="1">
      <alignment horizontal="right" vertical="center" shrinkToFit="1"/>
      <protection/>
    </xf>
    <xf numFmtId="37" fontId="0" fillId="33" borderId="19" xfId="61" applyNumberFormat="1" applyFont="1" applyFill="1" applyBorder="1" applyAlignment="1">
      <alignment horizontal="right" vertical="center" shrinkToFit="1"/>
      <protection/>
    </xf>
    <xf numFmtId="182" fontId="0" fillId="0" borderId="12" xfId="61" applyNumberFormat="1" applyFont="1" applyFill="1" applyBorder="1" applyAlignment="1">
      <alignment horizontal="right" vertical="center" shrinkToFit="1"/>
      <protection/>
    </xf>
    <xf numFmtId="182" fontId="0" fillId="33" borderId="18" xfId="61" applyNumberFormat="1" applyFont="1" applyFill="1" applyBorder="1" applyAlignment="1">
      <alignment horizontal="right" vertical="center" shrinkToFit="1"/>
      <protection/>
    </xf>
    <xf numFmtId="37" fontId="0" fillId="0" borderId="20" xfId="61" applyNumberFormat="1" applyFont="1" applyFill="1" applyBorder="1" applyAlignment="1">
      <alignment horizontal="right" vertical="center" shrinkToFit="1"/>
      <protection/>
    </xf>
    <xf numFmtId="0" fontId="5" fillId="0" borderId="21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6" fillId="0" borderId="22" xfId="61" applyFont="1" applyBorder="1" applyAlignment="1">
      <alignment horizontal="right" vertical="center"/>
      <protection/>
    </xf>
    <xf numFmtId="0" fontId="0" fillId="34" borderId="23" xfId="61" applyFont="1" applyFill="1" applyBorder="1" applyAlignment="1">
      <alignment horizontal="distributed" vertical="center"/>
      <protection/>
    </xf>
    <xf numFmtId="0" fontId="0" fillId="34" borderId="24" xfId="61" applyFont="1" applyFill="1" applyBorder="1" applyAlignment="1">
      <alignment horizontal="center" vertical="center" wrapText="1"/>
      <protection/>
    </xf>
    <xf numFmtId="0" fontId="0" fillId="34" borderId="21" xfId="61" applyFont="1" applyFill="1" applyBorder="1" applyAlignment="1">
      <alignment horizontal="center" vertical="center" wrapText="1"/>
      <protection/>
    </xf>
    <xf numFmtId="0" fontId="0" fillId="34" borderId="25" xfId="61" applyFont="1" applyFill="1" applyBorder="1" applyAlignment="1">
      <alignment horizontal="center" vertical="center" wrapText="1"/>
      <protection/>
    </xf>
    <xf numFmtId="0" fontId="0" fillId="34" borderId="26" xfId="61" applyFont="1" applyFill="1" applyBorder="1" applyAlignment="1">
      <alignment horizontal="distributed" vertical="center"/>
      <protection/>
    </xf>
    <xf numFmtId="0" fontId="0" fillId="34" borderId="27" xfId="61" applyFont="1" applyFill="1" applyBorder="1" applyAlignment="1">
      <alignment horizontal="center" vertical="center" shrinkToFit="1"/>
      <protection/>
    </xf>
    <xf numFmtId="0" fontId="0" fillId="34" borderId="28" xfId="61" applyFont="1" applyFill="1" applyBorder="1" applyAlignment="1">
      <alignment horizontal="center" vertical="center" shrinkToFit="1"/>
      <protection/>
    </xf>
    <xf numFmtId="0" fontId="0" fillId="34" borderId="29" xfId="61" applyFont="1" applyFill="1" applyBorder="1" applyAlignment="1">
      <alignment horizontal="center" vertical="center" shrinkToFit="1"/>
      <protection/>
    </xf>
    <xf numFmtId="0" fontId="0" fillId="34" borderId="30" xfId="61" applyFont="1" applyFill="1" applyBorder="1" applyAlignment="1">
      <alignment horizontal="distributed" vertical="center"/>
      <protection/>
    </xf>
    <xf numFmtId="56" fontId="0" fillId="34" borderId="31" xfId="61" applyNumberFormat="1" applyFont="1" applyFill="1" applyBorder="1" applyAlignment="1">
      <alignment horizontal="center" vertical="center" wrapText="1"/>
      <protection/>
    </xf>
    <xf numFmtId="56" fontId="0" fillId="34" borderId="32" xfId="61" applyNumberFormat="1" applyFont="1" applyFill="1" applyBorder="1" applyAlignment="1">
      <alignment horizontal="center" vertical="center" shrinkToFit="1"/>
      <protection/>
    </xf>
    <xf numFmtId="56" fontId="0" fillId="34" borderId="33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期日前投票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view="pageBreakPreview" zoomScaleSheetLayoutView="100" zoomScalePageLayoutView="0" workbookViewId="0" topLeftCell="A1">
      <selection activeCell="C24" sqref="C24"/>
    </sheetView>
  </sheetViews>
  <sheetFormatPr defaultColWidth="10.25390625" defaultRowHeight="12.75" customHeight="1"/>
  <cols>
    <col min="1" max="1" width="1.75390625" style="2" customWidth="1"/>
    <col min="2" max="2" width="21.375" style="4" customWidth="1"/>
    <col min="3" max="3" width="15.00390625" style="4" customWidth="1"/>
    <col min="4" max="5" width="17.25390625" style="4" customWidth="1"/>
    <col min="6" max="8" width="15.00390625" style="2" customWidth="1"/>
    <col min="9" max="9" width="1.75390625" style="2" customWidth="1"/>
    <col min="10" max="16384" width="10.25390625" style="2" customWidth="1"/>
  </cols>
  <sheetData>
    <row r="1" spans="2:10" ht="18" customHeight="1">
      <c r="B1" s="33" t="s">
        <v>8</v>
      </c>
      <c r="C1" s="33"/>
      <c r="D1" s="33"/>
      <c r="E1" s="33"/>
      <c r="F1" s="33"/>
      <c r="G1" s="33"/>
      <c r="H1" s="33"/>
      <c r="I1" s="1"/>
      <c r="J1" s="1"/>
    </row>
    <row r="2" spans="2:10" ht="14.25" customHeight="1">
      <c r="B2" s="34" t="s">
        <v>9</v>
      </c>
      <c r="C2" s="35"/>
      <c r="D2" s="35"/>
      <c r="E2" s="35"/>
      <c r="F2" s="35"/>
      <c r="G2" s="35"/>
      <c r="H2" s="35"/>
      <c r="I2" s="1"/>
      <c r="J2" s="1"/>
    </row>
    <row r="3" spans="2:10" ht="14.25" customHeight="1">
      <c r="B3" s="36" t="s">
        <v>10</v>
      </c>
      <c r="C3" s="36"/>
      <c r="D3" s="36"/>
      <c r="E3" s="36"/>
      <c r="F3" s="36"/>
      <c r="G3" s="36"/>
      <c r="H3" s="36"/>
      <c r="I3" s="1"/>
      <c r="J3" s="1"/>
    </row>
    <row r="4" spans="2:8" ht="14.25" customHeight="1" thickBot="1">
      <c r="B4" s="37" t="s">
        <v>2</v>
      </c>
      <c r="C4" s="37"/>
      <c r="D4" s="37"/>
      <c r="E4" s="37"/>
      <c r="F4" s="37"/>
      <c r="G4" s="37"/>
      <c r="H4" s="37"/>
    </row>
    <row r="5" spans="2:9" s="5" customFormat="1" ht="12.75" customHeight="1" thickBot="1">
      <c r="B5" s="38" t="s">
        <v>0</v>
      </c>
      <c r="C5" s="39" t="s">
        <v>1</v>
      </c>
      <c r="D5" s="40"/>
      <c r="E5" s="40"/>
      <c r="F5" s="40"/>
      <c r="G5" s="40"/>
      <c r="H5" s="41"/>
      <c r="I5" s="6"/>
    </row>
    <row r="6" spans="2:9" s="5" customFormat="1" ht="12.75" customHeight="1">
      <c r="B6" s="42"/>
      <c r="C6" s="43" t="s">
        <v>18</v>
      </c>
      <c r="D6" s="44" t="s">
        <v>11</v>
      </c>
      <c r="E6" s="45" t="s">
        <v>16</v>
      </c>
      <c r="F6" s="43" t="s">
        <v>19</v>
      </c>
      <c r="G6" s="44" t="s">
        <v>11</v>
      </c>
      <c r="H6" s="45" t="s">
        <v>16</v>
      </c>
      <c r="I6" s="6"/>
    </row>
    <row r="7" spans="2:8" s="5" customFormat="1" ht="12.75" customHeight="1" thickBot="1">
      <c r="B7" s="46"/>
      <c r="C7" s="47" t="s">
        <v>13</v>
      </c>
      <c r="D7" s="48" t="s">
        <v>12</v>
      </c>
      <c r="E7" s="49" t="s">
        <v>17</v>
      </c>
      <c r="F7" s="47" t="s">
        <v>14</v>
      </c>
      <c r="G7" s="48" t="s">
        <v>15</v>
      </c>
      <c r="H7" s="49" t="s">
        <v>20</v>
      </c>
    </row>
    <row r="8" spans="2:8" s="5" customFormat="1" ht="14.25" customHeight="1">
      <c r="B8" s="7" t="s">
        <v>3</v>
      </c>
      <c r="C8" s="30">
        <v>1497</v>
      </c>
      <c r="D8" s="13" t="s">
        <v>6</v>
      </c>
      <c r="E8" s="13" t="s">
        <v>6</v>
      </c>
      <c r="F8" s="18"/>
      <c r="G8" s="13" t="s">
        <v>6</v>
      </c>
      <c r="H8" s="15" t="s">
        <v>6</v>
      </c>
    </row>
    <row r="9" spans="2:8" s="5" customFormat="1" ht="14.25" customHeight="1">
      <c r="B9" s="7" t="s">
        <v>5</v>
      </c>
      <c r="C9" s="12">
        <v>398</v>
      </c>
      <c r="D9" s="13" t="s">
        <v>7</v>
      </c>
      <c r="E9" s="13" t="s">
        <v>7</v>
      </c>
      <c r="F9" s="18"/>
      <c r="G9" s="13" t="s">
        <v>7</v>
      </c>
      <c r="H9" s="15" t="s">
        <v>7</v>
      </c>
    </row>
    <row r="10" spans="2:8" s="5" customFormat="1" ht="14.25" customHeight="1">
      <c r="B10" s="19" t="s">
        <v>21</v>
      </c>
      <c r="C10" s="20">
        <f>SUM(C8:C9)</f>
        <v>1895</v>
      </c>
      <c r="D10" s="21" t="s">
        <v>7</v>
      </c>
      <c r="E10" s="21" t="s">
        <v>7</v>
      </c>
      <c r="F10" s="20">
        <f>SUM(F8:F9)</f>
        <v>0</v>
      </c>
      <c r="G10" s="21" t="s">
        <v>7</v>
      </c>
      <c r="H10" s="22" t="s">
        <v>7</v>
      </c>
    </row>
    <row r="11" spans="2:8" s="5" customFormat="1" ht="14.25" customHeight="1">
      <c r="B11" s="7" t="s">
        <v>4</v>
      </c>
      <c r="C11" s="30">
        <v>1419</v>
      </c>
      <c r="D11" s="13">
        <v>605</v>
      </c>
      <c r="E11" s="28">
        <f>C11-D11</f>
        <v>814</v>
      </c>
      <c r="F11" s="18"/>
      <c r="G11" s="10">
        <v>3777</v>
      </c>
      <c r="H11" s="11"/>
    </row>
    <row r="12" spans="2:8" s="5" customFormat="1" ht="14.25" customHeight="1">
      <c r="B12" s="7" t="s">
        <v>25</v>
      </c>
      <c r="C12" s="12">
        <v>521</v>
      </c>
      <c r="D12" s="12">
        <v>137</v>
      </c>
      <c r="E12" s="28">
        <f>C12-D12</f>
        <v>384</v>
      </c>
      <c r="F12" s="16"/>
      <c r="G12" s="14">
        <v>896</v>
      </c>
      <c r="H12" s="17"/>
    </row>
    <row r="13" spans="2:8" s="5" customFormat="1" ht="14.25" customHeight="1" thickBot="1">
      <c r="B13" s="23" t="s">
        <v>22</v>
      </c>
      <c r="C13" s="24">
        <f>SUM(C11:C12)</f>
        <v>1940</v>
      </c>
      <c r="D13" s="25">
        <f>SUM(D11:D12)</f>
        <v>742</v>
      </c>
      <c r="E13" s="29">
        <f>C13-D13</f>
        <v>1198</v>
      </c>
      <c r="F13" s="24">
        <f>SUM(F11:F12)</f>
        <v>0</v>
      </c>
      <c r="G13" s="27">
        <f>SUM(G11:G12)</f>
        <v>4673</v>
      </c>
      <c r="H13" s="26"/>
    </row>
    <row r="14" spans="2:8" ht="12.75" customHeight="1">
      <c r="B14" s="8"/>
      <c r="C14" s="31" t="s">
        <v>23</v>
      </c>
      <c r="D14" s="31"/>
      <c r="E14" s="31"/>
      <c r="F14" s="31"/>
      <c r="G14" s="31"/>
      <c r="H14" s="31"/>
    </row>
    <row r="15" spans="2:8" ht="12.75" customHeight="1">
      <c r="B15" s="9"/>
      <c r="C15" s="32" t="s">
        <v>24</v>
      </c>
      <c r="D15" s="32"/>
      <c r="E15" s="32"/>
      <c r="F15" s="32"/>
      <c r="G15" s="32"/>
      <c r="H15" s="32"/>
    </row>
    <row r="16" spans="2:8" ht="12.75" customHeight="1">
      <c r="B16" s="8"/>
      <c r="F16" s="3"/>
      <c r="G16" s="3"/>
      <c r="H16" s="3"/>
    </row>
    <row r="17" spans="2:8" ht="12.75" customHeight="1">
      <c r="B17" s="8"/>
      <c r="F17" s="3"/>
      <c r="G17" s="3"/>
      <c r="H17" s="3"/>
    </row>
    <row r="18" ht="12.75" customHeight="1">
      <c r="B18" s="8"/>
    </row>
    <row r="19" ht="12.75" customHeight="1">
      <c r="B19" s="8"/>
    </row>
    <row r="20" ht="12.75" customHeight="1">
      <c r="B20" s="8"/>
    </row>
    <row r="21" ht="12.75" customHeight="1">
      <c r="B21" s="8"/>
    </row>
    <row r="22" ht="12.75" customHeight="1">
      <c r="B22" s="8"/>
    </row>
  </sheetData>
  <sheetProtection/>
  <mergeCells count="8">
    <mergeCell ref="C14:H14"/>
    <mergeCell ref="C15:H15"/>
    <mergeCell ref="B5:B7"/>
    <mergeCell ref="B1:H1"/>
    <mergeCell ref="B2:H2"/>
    <mergeCell ref="C5:H5"/>
    <mergeCell ref="B3:H3"/>
    <mergeCell ref="B4:H4"/>
  </mergeCells>
  <printOptions/>
  <pageMargins left="0.984251968503937" right="0.5905511811023623" top="1.1811023622047245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</dc:creator>
  <cp:keywords/>
  <dc:description/>
  <cp:lastModifiedBy>宮城県</cp:lastModifiedBy>
  <cp:lastPrinted>2021-10-24T13:05:39Z</cp:lastPrinted>
  <dcterms:created xsi:type="dcterms:W3CDTF">2010-05-06T05:42:37Z</dcterms:created>
  <dcterms:modified xsi:type="dcterms:W3CDTF">2021-10-24T13:18:08Z</dcterms:modified>
  <cp:category/>
  <cp:version/>
  <cp:contentType/>
  <cp:contentStatus/>
</cp:coreProperties>
</file>