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分析表　第７表" sheetId="1" r:id="rId1"/>
  </sheets>
  <definedNames>
    <definedName name="_xlnm.Print_Area" localSheetId="0">'分析表　第７表'!$A$1:$L$14</definedName>
  </definedNames>
  <calcPr fullCalcOnLoad="1"/>
</workbook>
</file>

<file path=xl/sharedStrings.xml><?xml version="1.0" encoding="utf-8"?>
<sst xmlns="http://schemas.openxmlformats.org/spreadsheetml/2006/main" count="31" uniqueCount="18">
  <si>
    <t>広域圏別</t>
  </si>
  <si>
    <t>実　　数</t>
  </si>
  <si>
    <t>増減率</t>
  </si>
  <si>
    <t>構成比</t>
  </si>
  <si>
    <t>％</t>
  </si>
  <si>
    <t>県計</t>
  </si>
  <si>
    <t>仙南</t>
  </si>
  <si>
    <t>仙台都市</t>
  </si>
  <si>
    <t>大崎</t>
  </si>
  <si>
    <t>栗原</t>
  </si>
  <si>
    <t>登米</t>
  </si>
  <si>
    <t>石巻</t>
  </si>
  <si>
    <t>気仙沼・本吉</t>
  </si>
  <si>
    <t>平成１１年（１９９９）</t>
  </si>
  <si>
    <t>人</t>
  </si>
  <si>
    <t>平成１４年（２００２）</t>
  </si>
  <si>
    <t>平成１６年（２００４）</t>
  </si>
  <si>
    <t>第７表　広域圏別従業者数，増減率，構成比の年次別推移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</si>
</sst>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;&quot;△&quot;#,##0.00"/>
    <numFmt numFmtId="181" formatCode="&quot;―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16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8" fontId="6" fillId="0" borderId="1" xfId="16" applyFont="1" applyBorder="1" applyAlignment="1">
      <alignment horizontal="centerContinuous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 quotePrefix="1">
      <alignment horizontal="left"/>
    </xf>
    <xf numFmtId="178" fontId="6" fillId="0" borderId="1" xfId="0" applyNumberFormat="1" applyFont="1" applyBorder="1" applyAlignment="1">
      <alignment horizontal="centerContinuous" vertical="center"/>
    </xf>
    <xf numFmtId="176" fontId="6" fillId="0" borderId="1" xfId="0" applyNumberFormat="1" applyFont="1" applyBorder="1" applyAlignment="1">
      <alignment horizontal="centerContinuous" vertical="center"/>
    </xf>
    <xf numFmtId="38" fontId="6" fillId="0" borderId="4" xfId="16" applyFont="1" applyBorder="1" applyAlignment="1">
      <alignment horizontal="centerContinuous" vertical="center"/>
    </xf>
    <xf numFmtId="38" fontId="6" fillId="0" borderId="5" xfId="16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centerContinuous"/>
    </xf>
    <xf numFmtId="178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Continuous" vertical="center"/>
    </xf>
    <xf numFmtId="38" fontId="6" fillId="0" borderId="9" xfId="16" applyFont="1" applyBorder="1" applyAlignment="1">
      <alignment horizontal="centerContinuous" vertical="center"/>
    </xf>
    <xf numFmtId="38" fontId="9" fillId="0" borderId="0" xfId="16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right" vertical="top"/>
    </xf>
    <xf numFmtId="178" fontId="9" fillId="0" borderId="0" xfId="0" applyNumberFormat="1" applyFont="1" applyAlignment="1">
      <alignment horizontal="right" vertical="top"/>
    </xf>
    <xf numFmtId="38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10" xfId="0" applyFont="1" applyBorder="1" applyAlignment="1">
      <alignment/>
    </xf>
    <xf numFmtId="178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/>
    </xf>
    <xf numFmtId="178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5" fillId="0" borderId="6" xfId="16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8" fontId="5" fillId="0" borderId="0" xfId="0" applyNumberFormat="1" applyFont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9591675" y="505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591675" y="505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505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9591675" y="505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75" zoomScaleNormal="75" workbookViewId="0" topLeftCell="A1">
      <selection activeCell="G1" sqref="G1"/>
    </sheetView>
  </sheetViews>
  <sheetFormatPr defaultColWidth="8.796875" defaultRowHeight="24.75" customHeight="1"/>
  <cols>
    <col min="1" max="1" width="3.69921875" style="3" customWidth="1"/>
    <col min="2" max="2" width="21.09765625" style="2" customWidth="1"/>
    <col min="3" max="3" width="3.69921875" style="2" customWidth="1"/>
    <col min="4" max="4" width="14.69921875" style="4" customWidth="1"/>
    <col min="5" max="5" width="10.69921875" style="45" customWidth="1"/>
    <col min="6" max="6" width="10.69921875" style="2" customWidth="1"/>
    <col min="7" max="7" width="14.69921875" style="1" customWidth="1"/>
    <col min="8" max="9" width="10.69921875" style="2" customWidth="1"/>
    <col min="10" max="10" width="14.69921875" style="1" customWidth="1"/>
    <col min="11" max="12" width="10.69921875" style="2" customWidth="1"/>
    <col min="13" max="16384" width="9" style="2" customWidth="1"/>
  </cols>
  <sheetData>
    <row r="1" spans="2:12" ht="60" customHeight="1">
      <c r="B1" s="7" t="s">
        <v>17</v>
      </c>
      <c r="C1" s="8"/>
      <c r="D1" s="5"/>
      <c r="E1" s="6"/>
      <c r="F1" s="6"/>
      <c r="G1" s="5"/>
      <c r="H1" s="6"/>
      <c r="I1" s="6"/>
      <c r="J1" s="5"/>
      <c r="K1" s="6"/>
      <c r="L1" s="6"/>
    </row>
    <row r="2" spans="4:12" ht="19.5" customHeight="1" thickBot="1">
      <c r="D2" s="5"/>
      <c r="E2" s="6"/>
      <c r="F2" s="6"/>
      <c r="G2" s="5"/>
      <c r="H2" s="6"/>
      <c r="I2" s="6"/>
      <c r="J2" s="5"/>
      <c r="K2" s="6"/>
      <c r="L2" s="6"/>
    </row>
    <row r="3" spans="1:12" s="3" customFormat="1" ht="24.75" customHeight="1" thickTop="1">
      <c r="A3" s="10"/>
      <c r="B3" s="11" t="s">
        <v>0</v>
      </c>
      <c r="C3" s="12"/>
      <c r="D3" s="9" t="s">
        <v>13</v>
      </c>
      <c r="E3" s="13"/>
      <c r="F3" s="14"/>
      <c r="G3" s="15" t="s">
        <v>15</v>
      </c>
      <c r="H3" s="13"/>
      <c r="I3" s="14"/>
      <c r="J3" s="15" t="s">
        <v>16</v>
      </c>
      <c r="K3" s="13"/>
      <c r="L3" s="14"/>
    </row>
    <row r="4" spans="1:12" s="3" customFormat="1" ht="24" customHeight="1">
      <c r="A4" s="17"/>
      <c r="B4" s="18"/>
      <c r="C4" s="19"/>
      <c r="D4" s="16" t="s">
        <v>1</v>
      </c>
      <c r="E4" s="20" t="s">
        <v>2</v>
      </c>
      <c r="F4" s="21" t="s">
        <v>3</v>
      </c>
      <c r="G4" s="22" t="s">
        <v>1</v>
      </c>
      <c r="H4" s="20" t="s">
        <v>2</v>
      </c>
      <c r="I4" s="21" t="s">
        <v>3</v>
      </c>
      <c r="J4" s="22" t="s">
        <v>1</v>
      </c>
      <c r="K4" s="20" t="s">
        <v>2</v>
      </c>
      <c r="L4" s="21" t="s">
        <v>3</v>
      </c>
    </row>
    <row r="5" spans="1:12" s="24" customFormat="1" ht="15" customHeight="1">
      <c r="A5" s="25"/>
      <c r="B5" s="26"/>
      <c r="C5" s="27"/>
      <c r="D5" s="23" t="s">
        <v>14</v>
      </c>
      <c r="E5" s="28" t="s">
        <v>4</v>
      </c>
      <c r="F5" s="28" t="s">
        <v>4</v>
      </c>
      <c r="G5" s="23" t="s">
        <v>14</v>
      </c>
      <c r="H5" s="28" t="s">
        <v>4</v>
      </c>
      <c r="I5" s="28" t="s">
        <v>4</v>
      </c>
      <c r="J5" s="23" t="s">
        <v>14</v>
      </c>
      <c r="K5" s="28" t="s">
        <v>4</v>
      </c>
      <c r="L5" s="28" t="s">
        <v>4</v>
      </c>
    </row>
    <row r="6" spans="2:12" s="30" customFormat="1" ht="30" customHeight="1">
      <c r="B6" s="31" t="s">
        <v>5</v>
      </c>
      <c r="C6" s="32"/>
      <c r="D6" s="29">
        <v>255461</v>
      </c>
      <c r="E6" s="33">
        <v>-0.03695893210426959</v>
      </c>
      <c r="F6" s="34">
        <f aca="true" t="shared" si="0" ref="F6:F13">D6/D$6*100</f>
        <v>100</v>
      </c>
      <c r="G6" s="29">
        <v>236848</v>
      </c>
      <c r="H6" s="35">
        <f aca="true" t="shared" si="1" ref="H6:H13">G6/D6*100-100</f>
        <v>-7.28604366224198</v>
      </c>
      <c r="I6" s="34">
        <f aca="true" t="shared" si="2" ref="I6:I13">G6/G$6*100</f>
        <v>100</v>
      </c>
      <c r="J6" s="29">
        <v>227982</v>
      </c>
      <c r="K6" s="35">
        <f aca="true" t="shared" si="3" ref="K6:K13">J6/G6*100-100</f>
        <v>-3.74332905492129</v>
      </c>
      <c r="L6" s="34">
        <f aca="true" t="shared" si="4" ref="L6:L13">J6/J$6*100</f>
        <v>100</v>
      </c>
    </row>
    <row r="7" spans="2:12" s="3" customFormat="1" ht="30" customHeight="1">
      <c r="B7" s="37" t="s">
        <v>6</v>
      </c>
      <c r="C7" s="38"/>
      <c r="D7" s="36">
        <v>13873</v>
      </c>
      <c r="E7" s="39">
        <v>-0.2452671112133089</v>
      </c>
      <c r="F7" s="40">
        <f t="shared" si="0"/>
        <v>5.430574529967392</v>
      </c>
      <c r="G7" s="36">
        <v>13671</v>
      </c>
      <c r="H7" s="39">
        <f t="shared" si="1"/>
        <v>-1.4560657392056413</v>
      </c>
      <c r="I7" s="40">
        <f t="shared" si="2"/>
        <v>5.772056339931095</v>
      </c>
      <c r="J7" s="36">
        <v>13398</v>
      </c>
      <c r="K7" s="39">
        <f t="shared" si="3"/>
        <v>-1.996927803379407</v>
      </c>
      <c r="L7" s="40">
        <f t="shared" si="4"/>
        <v>5.876779745769403</v>
      </c>
    </row>
    <row r="8" spans="2:12" s="3" customFormat="1" ht="30" customHeight="1">
      <c r="B8" s="37" t="s">
        <v>7</v>
      </c>
      <c r="C8" s="38"/>
      <c r="D8" s="36">
        <v>177115</v>
      </c>
      <c r="E8" s="39">
        <v>0.03196317841846508</v>
      </c>
      <c r="F8" s="40">
        <f t="shared" si="0"/>
        <v>69.33152222844191</v>
      </c>
      <c r="G8" s="36">
        <v>161928</v>
      </c>
      <c r="H8" s="39">
        <f t="shared" si="1"/>
        <v>-8.574654885244044</v>
      </c>
      <c r="I8" s="40">
        <f t="shared" si="2"/>
        <v>68.36789839897318</v>
      </c>
      <c r="J8" s="36">
        <v>155946</v>
      </c>
      <c r="K8" s="39">
        <f t="shared" si="3"/>
        <v>-3.694234474581293</v>
      </c>
      <c r="L8" s="40">
        <f t="shared" si="4"/>
        <v>68.40276863962944</v>
      </c>
    </row>
    <row r="9" spans="2:12" s="3" customFormat="1" ht="30" customHeight="1">
      <c r="B9" s="37" t="s">
        <v>8</v>
      </c>
      <c r="C9" s="38"/>
      <c r="D9" s="36">
        <v>19306</v>
      </c>
      <c r="E9" s="39">
        <v>1.8644452000453384</v>
      </c>
      <c r="F9" s="40">
        <f t="shared" si="0"/>
        <v>7.55731794677074</v>
      </c>
      <c r="G9" s="36">
        <v>18240</v>
      </c>
      <c r="H9" s="39">
        <f t="shared" si="1"/>
        <v>-5.521599502745261</v>
      </c>
      <c r="I9" s="40">
        <f t="shared" si="2"/>
        <v>7.701141660474228</v>
      </c>
      <c r="J9" s="36">
        <v>17835</v>
      </c>
      <c r="K9" s="39">
        <f t="shared" si="3"/>
        <v>-2.2203947368420955</v>
      </c>
      <c r="L9" s="40">
        <f t="shared" si="4"/>
        <v>7.822986025212517</v>
      </c>
    </row>
    <row r="10" spans="2:12" s="3" customFormat="1" ht="30" customHeight="1">
      <c r="B10" s="37" t="s">
        <v>9</v>
      </c>
      <c r="C10" s="38"/>
      <c r="D10" s="36">
        <v>6026</v>
      </c>
      <c r="E10" s="39">
        <v>-4.1680843824429985</v>
      </c>
      <c r="F10" s="40">
        <f t="shared" si="0"/>
        <v>2.358872782929684</v>
      </c>
      <c r="G10" s="36">
        <v>6222</v>
      </c>
      <c r="H10" s="39">
        <f t="shared" si="1"/>
        <v>3.2525721871888464</v>
      </c>
      <c r="I10" s="40">
        <f t="shared" si="2"/>
        <v>2.6270012835236103</v>
      </c>
      <c r="J10" s="36">
        <v>5880</v>
      </c>
      <c r="K10" s="39">
        <f t="shared" si="3"/>
        <v>-5.496624879459972</v>
      </c>
      <c r="L10" s="40">
        <f t="shared" si="4"/>
        <v>2.5791509856041266</v>
      </c>
    </row>
    <row r="11" spans="2:12" s="3" customFormat="1" ht="30" customHeight="1">
      <c r="B11" s="37" t="s">
        <v>10</v>
      </c>
      <c r="C11" s="38"/>
      <c r="D11" s="36">
        <v>8018</v>
      </c>
      <c r="E11" s="39">
        <v>5.85503166783954</v>
      </c>
      <c r="F11" s="40">
        <f t="shared" si="0"/>
        <v>3.1386395575058423</v>
      </c>
      <c r="G11" s="36">
        <v>7629</v>
      </c>
      <c r="H11" s="39">
        <f t="shared" si="1"/>
        <v>-4.851583936143683</v>
      </c>
      <c r="I11" s="40">
        <f t="shared" si="2"/>
        <v>3.221053164899007</v>
      </c>
      <c r="J11" s="36">
        <v>7046</v>
      </c>
      <c r="K11" s="39">
        <f t="shared" si="3"/>
        <v>-7.641892777559306</v>
      </c>
      <c r="L11" s="40">
        <f t="shared" si="4"/>
        <v>3.090594871524945</v>
      </c>
    </row>
    <row r="12" spans="2:12" s="3" customFormat="1" ht="30" customHeight="1">
      <c r="B12" s="37" t="s">
        <v>11</v>
      </c>
      <c r="C12" s="38"/>
      <c r="D12" s="36">
        <v>20632</v>
      </c>
      <c r="E12" s="39">
        <v>-2.8055017627488894</v>
      </c>
      <c r="F12" s="40">
        <f t="shared" si="0"/>
        <v>8.076379564786796</v>
      </c>
      <c r="G12" s="36">
        <v>19297</v>
      </c>
      <c r="H12" s="39">
        <f t="shared" si="1"/>
        <v>-6.470531213648698</v>
      </c>
      <c r="I12" s="40">
        <f t="shared" si="2"/>
        <v>8.147419442004999</v>
      </c>
      <c r="J12" s="36">
        <v>18668</v>
      </c>
      <c r="K12" s="39">
        <f t="shared" si="3"/>
        <v>-3.2595740270508315</v>
      </c>
      <c r="L12" s="40">
        <f t="shared" si="4"/>
        <v>8.188365748173101</v>
      </c>
    </row>
    <row r="13" spans="2:12" s="3" customFormat="1" ht="30" customHeight="1">
      <c r="B13" s="37" t="s">
        <v>12</v>
      </c>
      <c r="C13" s="38"/>
      <c r="D13" s="36">
        <v>10491</v>
      </c>
      <c r="E13" s="39">
        <v>-0.39014373716632633</v>
      </c>
      <c r="F13" s="40">
        <f t="shared" si="0"/>
        <v>4.10669338959763</v>
      </c>
      <c r="G13" s="36">
        <v>9861</v>
      </c>
      <c r="H13" s="39">
        <f t="shared" si="1"/>
        <v>-6.005147269087786</v>
      </c>
      <c r="I13" s="40">
        <f t="shared" si="2"/>
        <v>4.1634297101938795</v>
      </c>
      <c r="J13" s="36">
        <v>9209</v>
      </c>
      <c r="K13" s="39">
        <f t="shared" si="3"/>
        <v>-6.6119054862589905</v>
      </c>
      <c r="L13" s="40">
        <f t="shared" si="4"/>
        <v>4.039353984086462</v>
      </c>
    </row>
    <row r="14" spans="1:12" ht="15" customHeight="1">
      <c r="A14" s="42"/>
      <c r="B14" s="43"/>
      <c r="C14" s="44"/>
      <c r="D14" s="41"/>
      <c r="E14" s="43"/>
      <c r="F14" s="43"/>
      <c r="G14" s="41"/>
      <c r="H14" s="43"/>
      <c r="I14" s="43"/>
      <c r="J14" s="41"/>
      <c r="K14" s="43"/>
      <c r="L14" s="43"/>
    </row>
  </sheetData>
  <printOptions/>
  <pageMargins left="0.984251968503937" right="0.7874015748031497" top="0.5905511811023623" bottom="0.3937007874015748" header="0.1968503937007874" footer="0.1968503937007874"/>
  <pageSetup firstPageNumber="34" useFirstPageNumber="1" fitToWidth="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2006-12-15T14:18:53Z</cp:lastPrinted>
  <dcterms:created xsi:type="dcterms:W3CDTF">2006-12-15T14:17:25Z</dcterms:created>
  <dcterms:modified xsi:type="dcterms:W3CDTF">2006-12-18T23:40:14Z</dcterms:modified>
  <cp:category/>
  <cp:version/>
  <cp:contentType/>
  <cp:contentStatus/>
</cp:coreProperties>
</file>