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52" activeTab="0"/>
  </bookViews>
  <sheets>
    <sheet name="分析表第６表" sheetId="1" r:id="rId1"/>
  </sheets>
  <definedNames>
    <definedName name="_xlnm.Print_Area" localSheetId="0">'分析表第６表'!$A$1:$CD$57</definedName>
  </definedNames>
  <calcPr fullCalcOnLoad="1"/>
</workbook>
</file>

<file path=xl/sharedStrings.xml><?xml version="1.0" encoding="utf-8"?>
<sst xmlns="http://schemas.openxmlformats.org/spreadsheetml/2006/main" count="678" uniqueCount="154">
  <si>
    <t>構成比 (％)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</si>
  <si>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</si>
  <si>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</si>
  <si>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</si>
  <si>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</si>
  <si>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</si>
  <si>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</si>
  <si>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</si>
  <si>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</si>
  <si>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</si>
  <si>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</si>
  <si>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</si>
  <si>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</si>
  <si>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</si>
  <si>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</si>
  <si>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</si>
  <si>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</si>
  <si>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</si>
  <si>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</si>
  <si>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1,000 人 以 上</t>
  </si>
  <si>
    <t>平 成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</si>
  <si>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</si>
  <si>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</si>
  <si>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</si>
  <si>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</si>
  <si>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</si>
  <si>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</si>
  <si>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</si>
  <si>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</si>
  <si>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</si>
  <si>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</si>
  <si>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</si>
  <si>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</si>
  <si>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</si>
  <si>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</si>
  <si>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</si>
  <si>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</si>
  <si>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</si>
  <si>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</si>
  <si>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</si>
  <si>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</si>
  <si>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</si>
  <si>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</si>
  <si>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</si>
  <si>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</si>
  <si>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</si>
  <si>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</si>
  <si>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</si>
  <si>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（大規模層）</t>
  </si>
  <si>
    <t>（中規模層）</t>
  </si>
  <si>
    <t>〔生〕</t>
  </si>
  <si>
    <t>〔基〕</t>
  </si>
  <si>
    <t>〔加〕</t>
  </si>
  <si>
    <t>〔生〕</t>
  </si>
  <si>
    <t xml:space="preserve"> 30　  ～   49人</t>
  </si>
  <si>
    <t>300　  ～  499人</t>
  </si>
  <si>
    <t>500　  ～  999人</t>
  </si>
  <si>
    <t xml:space="preserve"> 50　  ～   99人</t>
  </si>
  <si>
    <t>100　  ～  199人</t>
  </si>
  <si>
    <t>200　  ～  299人</t>
  </si>
  <si>
    <t>はん用機械</t>
  </si>
  <si>
    <t>生産用機械</t>
  </si>
  <si>
    <t>業務用機械</t>
  </si>
  <si>
    <t>輸送用機械</t>
  </si>
  <si>
    <t>電気機械</t>
  </si>
  <si>
    <t>繊維</t>
  </si>
  <si>
    <t>はん用機械</t>
  </si>
  <si>
    <t>電子部品</t>
  </si>
  <si>
    <t>対前年増減</t>
  </si>
  <si>
    <t>数</t>
  </si>
  <si>
    <t>率</t>
  </si>
  <si>
    <t>償却率</t>
  </si>
  <si>
    <t>額</t>
  </si>
  <si>
    <t>給与率</t>
  </si>
  <si>
    <t>　</t>
  </si>
  <si>
    <t>産業中分類　</t>
  </si>
  <si>
    <t>従業者規模</t>
  </si>
  <si>
    <t>広域圏</t>
  </si>
  <si>
    <t>生活関連・その他型</t>
  </si>
  <si>
    <t>加 工 組 立 型</t>
  </si>
  <si>
    <t>基 礎 素 材 型</t>
  </si>
  <si>
    <t>事　　業　　所　　数</t>
  </si>
  <si>
    <t>従　　業　　者　　数　(人)</t>
  </si>
  <si>
    <t>原材料率</t>
  </si>
  <si>
    <t>有 形 固 定 資 産 投 資 総 額　(万円)</t>
  </si>
  <si>
    <t>（第6表つづき）</t>
  </si>
  <si>
    <t>（％）</t>
  </si>
  <si>
    <t>構成比 (％)</t>
  </si>
  <si>
    <t>%</t>
  </si>
  <si>
    <t>（C/A）</t>
  </si>
  <si>
    <t>（D/A）</t>
  </si>
  <si>
    <t>（％）</t>
  </si>
  <si>
    <t>%</t>
  </si>
  <si>
    <t>値</t>
  </si>
  <si>
    <t>仙南</t>
  </si>
  <si>
    <t>大崎</t>
  </si>
  <si>
    <t>栗原</t>
  </si>
  <si>
    <t>登米</t>
  </si>
  <si>
    <t>石巻</t>
  </si>
  <si>
    <t>基礎素材型</t>
  </si>
  <si>
    <t>加工組立型</t>
  </si>
  <si>
    <t>仙南</t>
  </si>
  <si>
    <t>大崎</t>
  </si>
  <si>
    <t>栗原</t>
  </si>
  <si>
    <t>登米</t>
  </si>
  <si>
    <t>石巻</t>
  </si>
  <si>
    <t>気仙沼・本吉</t>
  </si>
  <si>
    <t>産業中分類
従業者規模
広域圏
産業３類型</t>
  </si>
  <si>
    <t>産業中分類
従業者規模
広域圏
産業３類型</t>
  </si>
  <si>
    <t>産業中分類
従業者規模
広域圏
産業３類型</t>
  </si>
  <si>
    <t xml:space="preserve"> 30 ～ 49人</t>
  </si>
  <si>
    <t>気仙沼･本吉</t>
  </si>
  <si>
    <t>総　　　数</t>
  </si>
  <si>
    <t>　総　　数</t>
  </si>
  <si>
    <t xml:space="preserve"> 30 ～ 49人</t>
  </si>
  <si>
    <t>純生産額(生産額-内国消費税額)　(万円)　　Ａ</t>
  </si>
  <si>
    <t>原材料使用額等(万円)　　Ｂ</t>
  </si>
  <si>
    <t>減 価 償 却 額　(万円)　　Ｃ</t>
  </si>
  <si>
    <t>付 加 価 値 率　（Ｅ/Ａ）</t>
  </si>
  <si>
    <t>1事業所当たりの付加価値額（万円）</t>
  </si>
  <si>
    <t>総　数</t>
  </si>
  <si>
    <t>（B/A）</t>
  </si>
  <si>
    <t>付 加 価 値 額　(万円)　　Ｅ</t>
  </si>
  <si>
    <t>基礎素材型</t>
  </si>
  <si>
    <t xml:space="preserve">加工組立型 </t>
  </si>
  <si>
    <t>生活関連･その他型</t>
  </si>
  <si>
    <t>（第6表つづき）</t>
  </si>
  <si>
    <t>第６表　産業中分類別，従業者規模別，広域圏別，産業３類型別，事業所数・従業者数・純生産額　　　・原材料使用額等・原材料率・減価償却額・減価償却率・現金給与総額・現金給与率</t>
  </si>
  <si>
    <t xml:space="preserve"> 50 ～ 99人</t>
  </si>
  <si>
    <t>100 ～199人</t>
  </si>
  <si>
    <t>200 ～299人</t>
  </si>
  <si>
    <t>300 ～499人</t>
  </si>
  <si>
    <t>500 ～999人</t>
  </si>
  <si>
    <t>1,000人以 上</t>
  </si>
  <si>
    <t xml:space="preserve"> 50　  ～   99人</t>
  </si>
  <si>
    <t>100　  ～  199人</t>
  </si>
  <si>
    <t>200　  ～  299人</t>
  </si>
  <si>
    <t>300　  ～  499人</t>
  </si>
  <si>
    <t>500　  ～  999人</t>
  </si>
  <si>
    <t>1,000 人 以 上</t>
  </si>
  <si>
    <t>50 ～ 99人</t>
  </si>
  <si>
    <t>30 ～ 49人</t>
  </si>
  <si>
    <t>現　金</t>
  </si>
  <si>
    <t>仙台都市</t>
  </si>
  <si>
    <t>仙台都市</t>
  </si>
  <si>
    <t>　　　　・付加価値額・付加価値率・1事業所当たり付加価値額・従業者1人当たり付加価値額　　　　　・有形固定資産投資総額（従業者30人以上の事業所）</t>
  </si>
  <si>
    <t>　総　額　(万円)　　Ｄ</t>
  </si>
  <si>
    <t>x</t>
  </si>
  <si>
    <t>　　　　　 現　金　給　与　　</t>
  </si>
  <si>
    <t>従業者１人当たりの</t>
  </si>
  <si>
    <t>　付加価値額　（万円）</t>
  </si>
  <si>
    <t>仙 台 都 市</t>
  </si>
  <si>
    <t>仙南</t>
  </si>
  <si>
    <t>気仙沼・本吉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</si>
</sst>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#,##0.0_ "/>
    <numFmt numFmtId="224" formatCode="#,##0.0"/>
    <numFmt numFmtId="225" formatCode="0.00000000000000_ "/>
    <numFmt numFmtId="226" formatCode="#,##0.0_);\(#,##0.0\)"/>
    <numFmt numFmtId="227" formatCode="\(#,##0.0\);\(&quot;Δ&quot;#,##0.0\)"/>
    <numFmt numFmtId="228" formatCode="&quot;△&quot;\ #,##0;&quot;▲&quot;\ #,##0"/>
    <numFmt numFmtId="229" formatCode="General&quot;年&quot;"/>
    <numFmt numFmtId="230" formatCode="&quot;(&quot;General&quot;)&quot;"/>
  </numFmts>
  <fonts count="67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name val="ＭＳ 明朝"/>
      <family val="1"/>
    </font>
    <font>
      <sz val="7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sz val="4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明朝"/>
      <family val="1"/>
    </font>
    <font>
      <b/>
      <sz val="9"/>
      <color indexed="30"/>
      <name val="ＭＳ ゴシック"/>
      <family val="3"/>
    </font>
    <font>
      <sz val="6"/>
      <color indexed="30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明朝"/>
      <family val="1"/>
    </font>
    <font>
      <b/>
      <sz val="9"/>
      <color rgb="FF0070C0"/>
      <name val="ＭＳ ゴシック"/>
      <family val="3"/>
    </font>
    <font>
      <sz val="6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3" fontId="6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 horizontal="centerContinuous" vertical="center"/>
    </xf>
    <xf numFmtId="177" fontId="6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/>
    </xf>
    <xf numFmtId="177" fontId="6" fillId="0" borderId="16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6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 shrinkToFit="1"/>
    </xf>
    <xf numFmtId="3" fontId="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8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78" fontId="64" fillId="0" borderId="1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12" fillId="0" borderId="14" xfId="0" applyFont="1" applyFill="1" applyBorder="1" applyAlignment="1">
      <alignment horizontal="centerContinuous" vertical="center"/>
    </xf>
    <xf numFmtId="229" fontId="6" fillId="0" borderId="19" xfId="0" applyNumberFormat="1" applyFont="1" applyFill="1" applyBorder="1" applyAlignment="1">
      <alignment horizontal="centerContinuous" vertical="center"/>
    </xf>
    <xf numFmtId="230" fontId="6" fillId="0" borderId="20" xfId="0" applyNumberFormat="1" applyFont="1" applyFill="1" applyBorder="1" applyAlignment="1">
      <alignment horizontal="centerContinuous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3" fontId="6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177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200" fontId="21" fillId="0" borderId="0" xfId="0" applyNumberFormat="1" applyFont="1" applyFill="1" applyBorder="1" applyAlignment="1">
      <alignment vertical="center"/>
    </xf>
    <xf numFmtId="201" fontId="66" fillId="0" borderId="1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76" fontId="65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4" fillId="0" borderId="11" xfId="0" applyNumberFormat="1" applyFont="1" applyFill="1" applyBorder="1" applyAlignment="1">
      <alignment vertical="center"/>
    </xf>
    <xf numFmtId="176" fontId="64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vertical="center"/>
    </xf>
    <xf numFmtId="184" fontId="6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 wrapText="1"/>
    </xf>
    <xf numFmtId="0" fontId="17" fillId="0" borderId="0" xfId="0" applyFont="1" applyFill="1" applyAlignment="1">
      <alignment vertical="center" textRotation="255"/>
    </xf>
    <xf numFmtId="0" fontId="17" fillId="0" borderId="24" xfId="0" applyFont="1" applyFill="1" applyBorder="1" applyAlignment="1">
      <alignment vertical="center" textRotation="255"/>
    </xf>
    <xf numFmtId="0" fontId="17" fillId="0" borderId="13" xfId="0" applyFont="1" applyFill="1" applyBorder="1" applyAlignment="1">
      <alignment vertical="center" textRotation="255"/>
    </xf>
    <xf numFmtId="0" fontId="17" fillId="0" borderId="23" xfId="0" applyFont="1" applyFill="1" applyBorder="1" applyAlignment="1">
      <alignment vertical="center" textRotation="255"/>
    </xf>
    <xf numFmtId="0" fontId="20" fillId="0" borderId="11" xfId="0" applyFont="1" applyFill="1" applyBorder="1" applyAlignment="1">
      <alignment horizontal="center" vertical="center"/>
    </xf>
    <xf numFmtId="229" fontId="12" fillId="0" borderId="19" xfId="0" applyNumberFormat="1" applyFont="1" applyFill="1" applyBorder="1" applyAlignment="1">
      <alignment horizontal="centerContinuous" vertical="center"/>
    </xf>
    <xf numFmtId="230" fontId="12" fillId="0" borderId="20" xfId="0" applyNumberFormat="1" applyFont="1" applyFill="1" applyBorder="1" applyAlignment="1">
      <alignment horizontal="centerContinuous" vertical="center"/>
    </xf>
    <xf numFmtId="230" fontId="21" fillId="0" borderId="20" xfId="0" applyNumberFormat="1" applyFont="1" applyFill="1" applyBorder="1" applyAlignment="1">
      <alignment horizontal="centerContinuous" vertical="center"/>
    </xf>
    <xf numFmtId="176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200" fontId="24" fillId="0" borderId="0" xfId="0" applyNumberFormat="1" applyFont="1" applyFill="1" applyBorder="1" applyAlignment="1">
      <alignment vertical="center"/>
    </xf>
    <xf numFmtId="227" fontId="21" fillId="0" borderId="0" xfId="0" applyNumberFormat="1" applyFont="1" applyFill="1" applyBorder="1" applyAlignment="1">
      <alignment vertical="center"/>
    </xf>
    <xf numFmtId="201" fontId="21" fillId="0" borderId="0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horizontal="right" vertical="center"/>
    </xf>
    <xf numFmtId="200" fontId="21" fillId="0" borderId="0" xfId="0" applyNumberFormat="1" applyFont="1" applyFill="1" applyBorder="1" applyAlignment="1">
      <alignment vertical="center" shrinkToFit="1"/>
    </xf>
    <xf numFmtId="177" fontId="21" fillId="0" borderId="0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horizontal="right" vertical="center"/>
    </xf>
    <xf numFmtId="201" fontId="21" fillId="0" borderId="0" xfId="0" applyNumberFormat="1" applyFont="1" applyFill="1" applyBorder="1" applyAlignment="1">
      <alignment vertical="center" shrinkToFit="1"/>
    </xf>
    <xf numFmtId="200" fontId="25" fillId="0" borderId="0" xfId="0" applyNumberFormat="1" applyFont="1" applyFill="1" applyBorder="1" applyAlignment="1">
      <alignment vertical="center" shrinkToFit="1"/>
    </xf>
    <xf numFmtId="177" fontId="21" fillId="0" borderId="0" xfId="0" applyNumberFormat="1" applyFont="1" applyFill="1" applyBorder="1" applyAlignment="1">
      <alignment vertical="center" shrinkToFit="1"/>
    </xf>
    <xf numFmtId="201" fontId="25" fillId="0" borderId="0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202" fontId="21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 shrinkToFit="1"/>
    </xf>
    <xf numFmtId="179" fontId="6" fillId="0" borderId="0" xfId="0" applyNumberFormat="1" applyFont="1" applyFill="1" applyBorder="1" applyAlignment="1">
      <alignment vertical="center" shrinkToFit="1"/>
    </xf>
    <xf numFmtId="230" fontId="6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distributed" vertical="center" wrapText="1"/>
    </xf>
    <xf numFmtId="0" fontId="21" fillId="0" borderId="10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distributed" vertical="center" wrapText="1"/>
    </xf>
    <xf numFmtId="0" fontId="21" fillId="0" borderId="12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6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10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12" xfId="61" applyFont="1" applyFill="1" applyBorder="1" applyAlignment="1">
      <alignment horizontal="distributed" vertical="center" wrapText="1"/>
      <protection/>
    </xf>
    <xf numFmtId="0" fontId="19" fillId="0" borderId="2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7" fillId="0" borderId="10" xfId="61" applyFont="1" applyFill="1" applyBorder="1" applyAlignment="1">
      <alignment horizontal="distributed" vertical="center" wrapText="1"/>
      <protection/>
    </xf>
    <xf numFmtId="0" fontId="7" fillId="0" borderId="25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11" xfId="61" applyFont="1" applyFill="1" applyBorder="1" applyAlignment="1">
      <alignment horizontal="distributed" vertical="center" wrapText="1"/>
      <protection/>
    </xf>
    <xf numFmtId="0" fontId="7" fillId="0" borderId="12" xfId="61" applyFont="1" applyFill="1" applyBorder="1" applyAlignment="1">
      <alignment horizontal="distributed" vertical="center" wrapText="1"/>
      <protection/>
    </xf>
    <xf numFmtId="0" fontId="7" fillId="0" borderId="26" xfId="61" applyFont="1" applyFill="1" applyBorder="1" applyAlignment="1">
      <alignment horizontal="distributed" vertical="center" wrapText="1"/>
      <protection/>
    </xf>
    <xf numFmtId="0" fontId="19" fillId="0" borderId="35" xfId="0" applyFont="1" applyFill="1" applyBorder="1" applyAlignment="1">
      <alignment horizontal="center" vertical="center"/>
    </xf>
    <xf numFmtId="229" fontId="6" fillId="0" borderId="24" xfId="0" applyNumberFormat="1" applyFont="1" applyFill="1" applyBorder="1" applyAlignment="1">
      <alignment horizontal="center" vertical="center"/>
    </xf>
    <xf numFmtId="229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distributed" textRotation="255"/>
    </xf>
    <xf numFmtId="0" fontId="6" fillId="0" borderId="25" xfId="61" applyFont="1" applyFill="1" applyBorder="1" applyAlignment="1">
      <alignment horizontal="distributed" vertical="center" wrapText="1"/>
      <protection/>
    </xf>
    <xf numFmtId="0" fontId="6" fillId="0" borderId="11" xfId="61" applyFont="1" applyFill="1" applyBorder="1" applyAlignment="1">
      <alignment horizontal="distributed" vertical="center" wrapText="1"/>
      <protection/>
    </xf>
    <xf numFmtId="0" fontId="6" fillId="0" borderId="26" xfId="61" applyFont="1" applyFill="1" applyBorder="1" applyAlignment="1">
      <alignment horizontal="distributed" vertical="center" wrapText="1"/>
      <protection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16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４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53</xdr:row>
      <xdr:rowOff>57150</xdr:rowOff>
    </xdr:from>
    <xdr:ext cx="276225" cy="438150"/>
    <xdr:sp>
      <xdr:nvSpPr>
        <xdr:cNvPr id="1" name="テキスト ボックス 2"/>
        <xdr:cNvSpPr txBox="1">
          <a:spLocks noChangeArrowheads="1"/>
        </xdr:cNvSpPr>
      </xdr:nvSpPr>
      <xdr:spPr>
        <a:xfrm>
          <a:off x="66675" y="10172700"/>
          <a:ext cx="2762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３類型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7"/>
  <sheetViews>
    <sheetView showGridLines="0" tabSelected="1" view="pageBreakPreview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4" sqref="K14"/>
    </sheetView>
  </sheetViews>
  <sheetFormatPr defaultColWidth="8.66015625" defaultRowHeight="18"/>
  <cols>
    <col min="1" max="1" width="1.58203125" style="3" customWidth="1"/>
    <col min="2" max="2" width="1.328125" style="3" customWidth="1"/>
    <col min="3" max="3" width="1.91015625" style="3" customWidth="1"/>
    <col min="4" max="4" width="8.41015625" style="3" customWidth="1"/>
    <col min="5" max="5" width="2.33203125" style="100" customWidth="1"/>
    <col min="6" max="7" width="4.66015625" style="3" customWidth="1"/>
    <col min="8" max="8" width="3.66015625" style="3" customWidth="1"/>
    <col min="9" max="11" width="4.66015625" style="3" customWidth="1"/>
    <col min="12" max="13" width="5.66015625" style="3" customWidth="1"/>
    <col min="14" max="14" width="5.33203125" style="3" customWidth="1"/>
    <col min="15" max="17" width="4.66015625" style="3" customWidth="1"/>
    <col min="18" max="18" width="7.91015625" style="3" customWidth="1"/>
    <col min="19" max="19" width="8.5" style="3" customWidth="1"/>
    <col min="20" max="20" width="5.91015625" style="3" customWidth="1"/>
    <col min="21" max="21" width="3.41015625" style="3" customWidth="1"/>
    <col min="22" max="22" width="3.16015625" style="3" customWidth="1"/>
    <col min="23" max="23" width="3.66015625" style="3" customWidth="1"/>
    <col min="24" max="24" width="7.91015625" style="3" customWidth="1"/>
    <col min="25" max="25" width="8.5" style="3" customWidth="1"/>
    <col min="26" max="26" width="5.5" style="3" customWidth="1"/>
    <col min="27" max="27" width="3.5" style="3" customWidth="1"/>
    <col min="28" max="28" width="3.16015625" style="3" customWidth="1"/>
    <col min="29" max="29" width="3.66015625" style="3" customWidth="1"/>
    <col min="30" max="30" width="4.16015625" style="3" customWidth="1"/>
    <col min="31" max="31" width="1.328125" style="3" customWidth="1"/>
    <col min="32" max="32" width="6" style="3" customWidth="1"/>
    <col min="33" max="33" width="1.66015625" style="3" customWidth="1"/>
    <col min="34" max="34" width="7.91015625" style="3" customWidth="1"/>
    <col min="35" max="35" width="1.91015625" style="3" customWidth="1"/>
    <col min="36" max="37" width="8" style="3" customWidth="1"/>
    <col min="38" max="38" width="8.16015625" style="3" customWidth="1"/>
    <col min="39" max="39" width="5.66015625" style="3" customWidth="1"/>
    <col min="40" max="41" width="4.91015625" style="3" customWidth="1"/>
    <col min="42" max="42" width="4.66015625" style="3" customWidth="1"/>
    <col min="43" max="44" width="8.66015625" style="3" customWidth="1"/>
    <col min="45" max="45" width="8.16015625" style="3" customWidth="1"/>
    <col min="46" max="46" width="5.16015625" style="3" customWidth="1"/>
    <col min="47" max="48" width="4.66015625" style="3" customWidth="1"/>
    <col min="49" max="49" width="5.16015625" style="3" customWidth="1"/>
    <col min="50" max="51" width="8.66015625" style="3" customWidth="1"/>
    <col min="52" max="52" width="8.16015625" style="3" customWidth="1"/>
    <col min="53" max="53" width="6.58203125" style="3" bestFit="1" customWidth="1"/>
    <col min="54" max="55" width="4.66015625" style="3" customWidth="1"/>
    <col min="56" max="56" width="1.328125" style="3" customWidth="1"/>
    <col min="57" max="57" width="6" style="3" customWidth="1"/>
    <col min="58" max="58" width="1.91015625" style="3" customWidth="1"/>
    <col min="59" max="59" width="7.91015625" style="3" customWidth="1"/>
    <col min="60" max="60" width="2.16015625" style="100" customWidth="1"/>
    <col min="61" max="63" width="5.16015625" style="3" customWidth="1"/>
    <col min="64" max="64" width="6.58203125" style="3" bestFit="1" customWidth="1"/>
    <col min="65" max="67" width="7.66015625" style="3" customWidth="1"/>
    <col min="68" max="68" width="6.58203125" style="3" bestFit="1" customWidth="1"/>
    <col min="69" max="69" width="5.66015625" style="34" customWidth="1"/>
    <col min="70" max="70" width="5.66015625" style="3" customWidth="1"/>
    <col min="71" max="71" width="6.66015625" style="3" customWidth="1"/>
    <col min="72" max="72" width="5.66015625" style="3" customWidth="1"/>
    <col min="73" max="73" width="9.5" style="34" customWidth="1"/>
    <col min="74" max="75" width="9.5" style="3" customWidth="1"/>
    <col min="76" max="78" width="5.66015625" style="3" customWidth="1"/>
    <col min="79" max="79" width="1.07421875" style="3" customWidth="1"/>
    <col min="80" max="80" width="2" style="3" customWidth="1"/>
    <col min="81" max="81" width="7.66015625" style="3" customWidth="1"/>
    <col min="82" max="82" width="0.6640625" style="3" customWidth="1"/>
    <col min="83" max="16384" width="8.83203125" style="3" customWidth="1"/>
  </cols>
  <sheetData>
    <row r="1" spans="2:79" s="2" customFormat="1" ht="15" customHeight="1">
      <c r="B1" s="1" t="s">
        <v>127</v>
      </c>
      <c r="E1" s="99"/>
      <c r="H1" s="60"/>
      <c r="I1" s="60"/>
      <c r="J1" s="60"/>
      <c r="K1" s="60"/>
      <c r="N1" s="60"/>
      <c r="O1" s="60"/>
      <c r="P1" s="60"/>
      <c r="Q1" s="60"/>
      <c r="T1" s="60"/>
      <c r="U1" s="60"/>
      <c r="V1" s="60"/>
      <c r="W1" s="60"/>
      <c r="Z1" s="60"/>
      <c r="AA1" s="1"/>
      <c r="AB1" s="60"/>
      <c r="AC1" s="60"/>
      <c r="AD1" s="60"/>
      <c r="AH1" s="1" t="s">
        <v>85</v>
      </c>
      <c r="AL1" s="60"/>
      <c r="AM1" s="60"/>
      <c r="AO1" s="60"/>
      <c r="AP1" s="60"/>
      <c r="AS1" s="60"/>
      <c r="AT1" s="60"/>
      <c r="AU1" s="60"/>
      <c r="AV1" s="60"/>
      <c r="AW1" s="60"/>
      <c r="AX1" s="60"/>
      <c r="AZ1" s="60"/>
      <c r="BA1" s="60"/>
      <c r="BB1" s="60"/>
      <c r="BC1" s="60"/>
      <c r="BF1" s="1"/>
      <c r="BG1" s="122" t="s">
        <v>126</v>
      </c>
      <c r="BH1" s="99"/>
      <c r="BJ1" s="60"/>
      <c r="BK1" s="60"/>
      <c r="BL1" s="60"/>
      <c r="BO1" s="60"/>
      <c r="BP1" s="60"/>
      <c r="BQ1" s="33"/>
      <c r="BS1" s="60"/>
      <c r="BT1" s="60"/>
      <c r="BU1" s="33"/>
      <c r="BW1" s="60"/>
      <c r="BX1" s="60"/>
      <c r="BY1" s="60"/>
      <c r="BZ1" s="60"/>
      <c r="CA1" s="60"/>
    </row>
    <row r="2" spans="1:79" s="2" customFormat="1" ht="15" customHeight="1">
      <c r="A2" s="1"/>
      <c r="B2" s="1" t="s">
        <v>145</v>
      </c>
      <c r="E2" s="99"/>
      <c r="H2" s="60"/>
      <c r="I2" s="60"/>
      <c r="J2" s="60"/>
      <c r="K2" s="60"/>
      <c r="N2" s="60"/>
      <c r="O2" s="60"/>
      <c r="P2" s="60"/>
      <c r="Q2" s="60"/>
      <c r="T2" s="60"/>
      <c r="U2" s="60"/>
      <c r="V2" s="60"/>
      <c r="W2" s="60"/>
      <c r="Z2" s="60"/>
      <c r="AA2" s="60"/>
      <c r="AB2" s="60"/>
      <c r="AC2" s="60"/>
      <c r="AD2" s="60"/>
      <c r="AL2" s="60"/>
      <c r="AM2" s="60"/>
      <c r="AO2" s="60"/>
      <c r="AP2" s="60"/>
      <c r="AS2" s="60"/>
      <c r="AT2" s="60"/>
      <c r="AU2" s="60"/>
      <c r="AV2" s="60"/>
      <c r="AW2" s="60"/>
      <c r="AX2" s="60"/>
      <c r="AZ2" s="60"/>
      <c r="BA2" s="60"/>
      <c r="BB2" s="60"/>
      <c r="BC2" s="60"/>
      <c r="BH2" s="99"/>
      <c r="BJ2" s="60"/>
      <c r="BK2" s="60"/>
      <c r="BL2" s="60"/>
      <c r="BO2" s="60"/>
      <c r="BP2" s="60"/>
      <c r="BQ2" s="33"/>
      <c r="BS2" s="60"/>
      <c r="BT2" s="60"/>
      <c r="BU2" s="33"/>
      <c r="BW2" s="60"/>
      <c r="BX2" s="60"/>
      <c r="BY2" s="60"/>
      <c r="BZ2" s="60"/>
      <c r="CA2" s="60"/>
    </row>
    <row r="3" ht="16.5" customHeight="1"/>
    <row r="4" spans="1:82" s="6" customFormat="1" ht="15" customHeight="1">
      <c r="A4" s="5"/>
      <c r="B4" s="226" t="s">
        <v>107</v>
      </c>
      <c r="C4" s="226"/>
      <c r="D4" s="226"/>
      <c r="E4" s="95"/>
      <c r="F4" s="234" t="s">
        <v>81</v>
      </c>
      <c r="G4" s="218"/>
      <c r="H4" s="218"/>
      <c r="I4" s="218"/>
      <c r="J4" s="218"/>
      <c r="K4" s="235"/>
      <c r="L4" s="234" t="s">
        <v>82</v>
      </c>
      <c r="M4" s="218"/>
      <c r="N4" s="218"/>
      <c r="O4" s="218"/>
      <c r="P4" s="218"/>
      <c r="Q4" s="218"/>
      <c r="R4" s="202" t="s">
        <v>115</v>
      </c>
      <c r="S4" s="218"/>
      <c r="T4" s="218"/>
      <c r="U4" s="218"/>
      <c r="V4" s="218"/>
      <c r="W4" s="235"/>
      <c r="X4" s="202" t="s">
        <v>116</v>
      </c>
      <c r="Y4" s="218"/>
      <c r="Z4" s="230"/>
      <c r="AA4" s="230"/>
      <c r="AB4" s="230"/>
      <c r="AC4" s="231"/>
      <c r="AD4" s="210" t="s">
        <v>83</v>
      </c>
      <c r="AE4" s="212" t="s">
        <v>108</v>
      </c>
      <c r="AF4" s="213"/>
      <c r="AG4" s="247" t="s">
        <v>109</v>
      </c>
      <c r="AH4" s="247"/>
      <c r="AI4" s="248"/>
      <c r="AJ4" s="202" t="s">
        <v>117</v>
      </c>
      <c r="AK4" s="218"/>
      <c r="AL4" s="218"/>
      <c r="AM4" s="218"/>
      <c r="AN4" s="218"/>
      <c r="AO4" s="235"/>
      <c r="AP4" s="67"/>
      <c r="AQ4" s="206" t="s">
        <v>148</v>
      </c>
      <c r="AR4" s="207"/>
      <c r="AS4" s="204" t="s">
        <v>146</v>
      </c>
      <c r="AT4" s="204"/>
      <c r="AU4" s="204"/>
      <c r="AV4" s="205"/>
      <c r="AW4" s="132" t="s">
        <v>142</v>
      </c>
      <c r="AX4" s="202" t="s">
        <v>122</v>
      </c>
      <c r="AY4" s="218"/>
      <c r="AZ4" s="219"/>
      <c r="BA4" s="219"/>
      <c r="BB4" s="219"/>
      <c r="BC4" s="220"/>
      <c r="BD4" s="212" t="s">
        <v>108</v>
      </c>
      <c r="BE4" s="213"/>
      <c r="BF4" s="226" t="s">
        <v>109</v>
      </c>
      <c r="BG4" s="226"/>
      <c r="BH4" s="257"/>
      <c r="BI4" s="202" t="s">
        <v>118</v>
      </c>
      <c r="BJ4" s="236"/>
      <c r="BK4" s="236"/>
      <c r="BL4" s="237"/>
      <c r="BM4" s="202" t="s">
        <v>119</v>
      </c>
      <c r="BN4" s="203"/>
      <c r="BO4" s="203"/>
      <c r="BP4" s="203"/>
      <c r="BQ4" s="198" t="s">
        <v>149</v>
      </c>
      <c r="BR4" s="199"/>
      <c r="BS4" s="196" t="s">
        <v>150</v>
      </c>
      <c r="BT4" s="197"/>
      <c r="BU4" s="234" t="s">
        <v>84</v>
      </c>
      <c r="BV4" s="263"/>
      <c r="BW4" s="263"/>
      <c r="BX4" s="263"/>
      <c r="BY4" s="263"/>
      <c r="BZ4" s="263"/>
      <c r="CA4" s="123"/>
      <c r="CB4" s="260" t="s">
        <v>108</v>
      </c>
      <c r="CC4" s="260"/>
      <c r="CD4" s="79"/>
    </row>
    <row r="5" spans="1:82" s="11" customFormat="1" ht="15" customHeight="1">
      <c r="A5" s="6"/>
      <c r="B5" s="227"/>
      <c r="C5" s="227"/>
      <c r="D5" s="227"/>
      <c r="E5" s="101"/>
      <c r="F5" s="10" t="s">
        <v>20</v>
      </c>
      <c r="G5" s="72" t="s">
        <v>20</v>
      </c>
      <c r="H5" s="224" t="s">
        <v>68</v>
      </c>
      <c r="I5" s="229"/>
      <c r="J5" s="238" t="s">
        <v>0</v>
      </c>
      <c r="K5" s="229"/>
      <c r="L5" s="10" t="s">
        <v>20</v>
      </c>
      <c r="M5" s="72" t="s">
        <v>20</v>
      </c>
      <c r="N5" s="224" t="s">
        <v>68</v>
      </c>
      <c r="O5" s="229"/>
      <c r="P5" s="238" t="s">
        <v>87</v>
      </c>
      <c r="Q5" s="241"/>
      <c r="R5" s="10" t="s">
        <v>20</v>
      </c>
      <c r="S5" s="72" t="s">
        <v>20</v>
      </c>
      <c r="T5" s="224" t="s">
        <v>68</v>
      </c>
      <c r="U5" s="225"/>
      <c r="V5" s="238" t="s">
        <v>0</v>
      </c>
      <c r="W5" s="239"/>
      <c r="X5" s="10" t="s">
        <v>20</v>
      </c>
      <c r="Y5" s="72" t="s">
        <v>20</v>
      </c>
      <c r="Z5" s="224" t="s">
        <v>68</v>
      </c>
      <c r="AA5" s="232"/>
      <c r="AB5" s="238" t="s">
        <v>0</v>
      </c>
      <c r="AC5" s="242"/>
      <c r="AD5" s="211"/>
      <c r="AE5" s="214"/>
      <c r="AF5" s="215"/>
      <c r="AG5" s="249"/>
      <c r="AH5" s="249"/>
      <c r="AI5" s="250"/>
      <c r="AJ5" s="10" t="s">
        <v>20</v>
      </c>
      <c r="AK5" s="72" t="s">
        <v>20</v>
      </c>
      <c r="AL5" s="224" t="s">
        <v>68</v>
      </c>
      <c r="AM5" s="229"/>
      <c r="AN5" s="238" t="s">
        <v>0</v>
      </c>
      <c r="AO5" s="246"/>
      <c r="AP5" s="68" t="s">
        <v>71</v>
      </c>
      <c r="AQ5" s="10" t="s">
        <v>20</v>
      </c>
      <c r="AR5" s="72" t="s">
        <v>20</v>
      </c>
      <c r="AS5" s="224" t="s">
        <v>68</v>
      </c>
      <c r="AT5" s="229"/>
      <c r="AU5" s="238" t="s">
        <v>0</v>
      </c>
      <c r="AV5" s="241"/>
      <c r="AW5" s="49" t="s">
        <v>73</v>
      </c>
      <c r="AX5" s="10" t="s">
        <v>20</v>
      </c>
      <c r="AY5" s="72" t="s">
        <v>20</v>
      </c>
      <c r="AZ5" s="224" t="s">
        <v>68</v>
      </c>
      <c r="BA5" s="229"/>
      <c r="BB5" s="238" t="s">
        <v>0</v>
      </c>
      <c r="BC5" s="240"/>
      <c r="BD5" s="214"/>
      <c r="BE5" s="215"/>
      <c r="BF5" s="227"/>
      <c r="BG5" s="227"/>
      <c r="BH5" s="258"/>
      <c r="BI5" s="10" t="s">
        <v>20</v>
      </c>
      <c r="BJ5" s="72" t="s">
        <v>20</v>
      </c>
      <c r="BK5" s="224" t="s">
        <v>68</v>
      </c>
      <c r="BL5" s="229"/>
      <c r="BM5" s="10" t="s">
        <v>20</v>
      </c>
      <c r="BN5" s="72" t="s">
        <v>20</v>
      </c>
      <c r="BO5" s="245" t="s">
        <v>68</v>
      </c>
      <c r="BP5" s="245"/>
      <c r="BQ5" s="10" t="s">
        <v>20</v>
      </c>
      <c r="BR5" s="72" t="s">
        <v>20</v>
      </c>
      <c r="BS5" s="224" t="s">
        <v>68</v>
      </c>
      <c r="BT5" s="229"/>
      <c r="BU5" s="10" t="s">
        <v>20</v>
      </c>
      <c r="BV5" s="72" t="s">
        <v>20</v>
      </c>
      <c r="BW5" s="224" t="s">
        <v>68</v>
      </c>
      <c r="BX5" s="229"/>
      <c r="BY5" s="238" t="s">
        <v>0</v>
      </c>
      <c r="BZ5" s="241"/>
      <c r="CA5" s="131"/>
      <c r="CB5" s="261"/>
      <c r="CC5" s="261"/>
      <c r="CD5" s="80"/>
    </row>
    <row r="6" spans="1:82" s="11" customFormat="1" ht="15" customHeight="1">
      <c r="A6" s="6"/>
      <c r="B6" s="227"/>
      <c r="C6" s="227"/>
      <c r="D6" s="227"/>
      <c r="E6" s="101"/>
      <c r="F6" s="73">
        <v>29</v>
      </c>
      <c r="G6" s="145">
        <v>30</v>
      </c>
      <c r="H6" s="200" t="s">
        <v>69</v>
      </c>
      <c r="I6" s="47" t="s">
        <v>70</v>
      </c>
      <c r="J6" s="73">
        <v>29</v>
      </c>
      <c r="K6" s="73">
        <v>30</v>
      </c>
      <c r="L6" s="73">
        <v>29</v>
      </c>
      <c r="M6" s="145">
        <v>30</v>
      </c>
      <c r="N6" s="200" t="s">
        <v>69</v>
      </c>
      <c r="O6" s="47" t="s">
        <v>70</v>
      </c>
      <c r="P6" s="73">
        <v>29</v>
      </c>
      <c r="Q6" s="73">
        <v>30</v>
      </c>
      <c r="R6" s="73">
        <v>29</v>
      </c>
      <c r="S6" s="145">
        <v>30</v>
      </c>
      <c r="T6" s="200" t="s">
        <v>72</v>
      </c>
      <c r="U6" s="47" t="s">
        <v>70</v>
      </c>
      <c r="V6" s="73">
        <v>29</v>
      </c>
      <c r="W6" s="73">
        <v>30</v>
      </c>
      <c r="X6" s="73">
        <v>29</v>
      </c>
      <c r="Y6" s="145">
        <v>30</v>
      </c>
      <c r="Z6" s="243" t="s">
        <v>72</v>
      </c>
      <c r="AA6" s="47" t="s">
        <v>70</v>
      </c>
      <c r="AB6" s="73">
        <v>29</v>
      </c>
      <c r="AC6" s="73">
        <v>30</v>
      </c>
      <c r="AD6" s="115" t="s">
        <v>121</v>
      </c>
      <c r="AE6" s="214"/>
      <c r="AF6" s="215"/>
      <c r="AG6" s="249"/>
      <c r="AH6" s="249"/>
      <c r="AI6" s="250"/>
      <c r="AJ6" s="73">
        <v>29</v>
      </c>
      <c r="AK6" s="145">
        <v>30</v>
      </c>
      <c r="AL6" s="200" t="s">
        <v>72</v>
      </c>
      <c r="AM6" s="47" t="s">
        <v>70</v>
      </c>
      <c r="AN6" s="73">
        <v>29</v>
      </c>
      <c r="AO6" s="73">
        <v>30</v>
      </c>
      <c r="AP6" s="69" t="s">
        <v>89</v>
      </c>
      <c r="AQ6" s="73">
        <v>29</v>
      </c>
      <c r="AR6" s="145">
        <v>30</v>
      </c>
      <c r="AS6" s="200" t="s">
        <v>72</v>
      </c>
      <c r="AT6" s="47" t="s">
        <v>70</v>
      </c>
      <c r="AU6" s="73">
        <v>29</v>
      </c>
      <c r="AV6" s="73">
        <v>30</v>
      </c>
      <c r="AW6" s="47" t="s">
        <v>90</v>
      </c>
      <c r="AX6" s="73">
        <v>29</v>
      </c>
      <c r="AY6" s="145">
        <v>30</v>
      </c>
      <c r="AZ6" s="200" t="s">
        <v>72</v>
      </c>
      <c r="BA6" s="47" t="s">
        <v>70</v>
      </c>
      <c r="BB6" s="73">
        <v>29</v>
      </c>
      <c r="BC6" s="73">
        <v>30</v>
      </c>
      <c r="BD6" s="214"/>
      <c r="BE6" s="215"/>
      <c r="BF6" s="227"/>
      <c r="BG6" s="227"/>
      <c r="BH6" s="258"/>
      <c r="BI6" s="73">
        <v>29</v>
      </c>
      <c r="BJ6" s="145">
        <v>30</v>
      </c>
      <c r="BK6" s="200" t="s">
        <v>93</v>
      </c>
      <c r="BL6" s="47" t="s">
        <v>70</v>
      </c>
      <c r="BM6" s="73">
        <v>29</v>
      </c>
      <c r="BN6" s="145">
        <v>30</v>
      </c>
      <c r="BO6" s="245" t="s">
        <v>72</v>
      </c>
      <c r="BP6" s="92" t="s">
        <v>70</v>
      </c>
      <c r="BQ6" s="73">
        <v>29</v>
      </c>
      <c r="BR6" s="145">
        <v>30</v>
      </c>
      <c r="BS6" s="200" t="s">
        <v>72</v>
      </c>
      <c r="BT6" s="47" t="s">
        <v>70</v>
      </c>
      <c r="BU6" s="73">
        <v>29</v>
      </c>
      <c r="BV6" s="145">
        <v>30</v>
      </c>
      <c r="BW6" s="200" t="s">
        <v>72</v>
      </c>
      <c r="BX6" s="47" t="s">
        <v>70</v>
      </c>
      <c r="BY6" s="73">
        <v>29</v>
      </c>
      <c r="BZ6" s="254">
        <v>30</v>
      </c>
      <c r="CA6" s="255"/>
      <c r="CB6" s="261"/>
      <c r="CC6" s="261"/>
      <c r="CD6" s="80"/>
    </row>
    <row r="7" spans="1:98" s="11" customFormat="1" ht="15" customHeight="1">
      <c r="A7" s="13"/>
      <c r="B7" s="228"/>
      <c r="C7" s="228"/>
      <c r="D7" s="228"/>
      <c r="E7" s="96"/>
      <c r="F7" s="74">
        <v>2017</v>
      </c>
      <c r="G7" s="146">
        <v>2018</v>
      </c>
      <c r="H7" s="201"/>
      <c r="I7" s="48" t="s">
        <v>86</v>
      </c>
      <c r="J7" s="74">
        <v>2017</v>
      </c>
      <c r="K7" s="74">
        <v>2018</v>
      </c>
      <c r="L7" s="74">
        <v>2017</v>
      </c>
      <c r="M7" s="146">
        <v>2018</v>
      </c>
      <c r="N7" s="201"/>
      <c r="O7" s="48" t="s">
        <v>86</v>
      </c>
      <c r="P7" s="74">
        <v>2017</v>
      </c>
      <c r="Q7" s="74">
        <v>2018</v>
      </c>
      <c r="R7" s="74">
        <v>2017</v>
      </c>
      <c r="S7" s="146">
        <v>2018</v>
      </c>
      <c r="T7" s="233"/>
      <c r="U7" s="48" t="s">
        <v>86</v>
      </c>
      <c r="V7" s="147">
        <v>2017</v>
      </c>
      <c r="W7" s="147">
        <v>2018</v>
      </c>
      <c r="X7" s="74">
        <v>2017</v>
      </c>
      <c r="Y7" s="146">
        <v>2018</v>
      </c>
      <c r="Z7" s="244"/>
      <c r="AA7" s="48" t="s">
        <v>86</v>
      </c>
      <c r="AB7" s="147">
        <v>2017</v>
      </c>
      <c r="AC7" s="147">
        <v>2018</v>
      </c>
      <c r="AD7" s="70" t="s">
        <v>88</v>
      </c>
      <c r="AE7" s="216"/>
      <c r="AF7" s="217"/>
      <c r="AG7" s="251"/>
      <c r="AH7" s="251"/>
      <c r="AI7" s="252"/>
      <c r="AJ7" s="74">
        <v>2017</v>
      </c>
      <c r="AK7" s="146">
        <v>2018</v>
      </c>
      <c r="AL7" s="201"/>
      <c r="AM7" s="48" t="s">
        <v>86</v>
      </c>
      <c r="AN7" s="74">
        <v>2017</v>
      </c>
      <c r="AO7" s="74">
        <v>2018</v>
      </c>
      <c r="AP7" s="70" t="s">
        <v>88</v>
      </c>
      <c r="AQ7" s="74">
        <v>2017</v>
      </c>
      <c r="AR7" s="146">
        <v>2018</v>
      </c>
      <c r="AS7" s="201"/>
      <c r="AT7" s="48" t="s">
        <v>91</v>
      </c>
      <c r="AU7" s="74">
        <v>2017</v>
      </c>
      <c r="AV7" s="74">
        <v>2018</v>
      </c>
      <c r="AW7" s="48" t="s">
        <v>92</v>
      </c>
      <c r="AX7" s="74">
        <v>2017</v>
      </c>
      <c r="AY7" s="146">
        <v>2018</v>
      </c>
      <c r="AZ7" s="201"/>
      <c r="BA7" s="48" t="s">
        <v>86</v>
      </c>
      <c r="BB7" s="74">
        <v>2017</v>
      </c>
      <c r="BC7" s="74">
        <v>2018</v>
      </c>
      <c r="BD7" s="216"/>
      <c r="BE7" s="217"/>
      <c r="BF7" s="228"/>
      <c r="BG7" s="228"/>
      <c r="BH7" s="259"/>
      <c r="BI7" s="74">
        <v>2017</v>
      </c>
      <c r="BJ7" s="146">
        <v>2018</v>
      </c>
      <c r="BK7" s="201"/>
      <c r="BL7" s="48" t="s">
        <v>86</v>
      </c>
      <c r="BM7" s="74">
        <v>2017</v>
      </c>
      <c r="BN7" s="146">
        <v>2018</v>
      </c>
      <c r="BO7" s="253"/>
      <c r="BP7" s="48" t="s">
        <v>86</v>
      </c>
      <c r="BQ7" s="74">
        <v>2017</v>
      </c>
      <c r="BR7" s="146">
        <v>2018</v>
      </c>
      <c r="BS7" s="201"/>
      <c r="BT7" s="48" t="s">
        <v>86</v>
      </c>
      <c r="BU7" s="74">
        <v>2017</v>
      </c>
      <c r="BV7" s="146">
        <v>2018</v>
      </c>
      <c r="BW7" s="201"/>
      <c r="BX7" s="48" t="s">
        <v>86</v>
      </c>
      <c r="BY7" s="74">
        <v>2017</v>
      </c>
      <c r="BZ7" s="174">
        <v>2018</v>
      </c>
      <c r="CA7" s="124"/>
      <c r="CB7" s="262"/>
      <c r="CC7" s="262"/>
      <c r="CD7" s="81"/>
      <c r="CP7" s="2" t="s">
        <v>74</v>
      </c>
      <c r="CQ7" s="2"/>
      <c r="CR7" s="2"/>
      <c r="CS7" s="2"/>
      <c r="CT7" s="2"/>
    </row>
    <row r="8" spans="1:98" ht="15" customHeight="1">
      <c r="A8" s="4"/>
      <c r="B8" s="4"/>
      <c r="C8" s="14"/>
      <c r="D8" s="4"/>
      <c r="E8" s="91"/>
      <c r="F8" s="4"/>
      <c r="G8" s="77"/>
      <c r="H8" s="4"/>
      <c r="I8" s="4"/>
      <c r="J8" s="4"/>
      <c r="K8" s="4"/>
      <c r="L8" s="4"/>
      <c r="M8" s="77"/>
      <c r="N8" s="63"/>
      <c r="O8" s="63"/>
      <c r="P8" s="4"/>
      <c r="Q8" s="4"/>
      <c r="R8" s="4"/>
      <c r="S8" s="77"/>
      <c r="T8" s="82"/>
      <c r="U8" s="82"/>
      <c r="V8" s="82"/>
      <c r="W8" s="82"/>
      <c r="X8" s="14"/>
      <c r="Y8" s="77"/>
      <c r="Z8" s="82"/>
      <c r="AA8" s="82"/>
      <c r="AB8" s="82"/>
      <c r="AC8" s="82"/>
      <c r="AD8" s="4"/>
      <c r="AE8" s="71"/>
      <c r="AF8" s="4"/>
      <c r="AG8" s="14"/>
      <c r="AH8" s="4"/>
      <c r="AI8" s="15"/>
      <c r="AJ8" s="4"/>
      <c r="AK8" s="77"/>
      <c r="AL8" s="4"/>
      <c r="AM8" s="4"/>
      <c r="AN8" s="4"/>
      <c r="AO8" s="4"/>
      <c r="AP8" s="14"/>
      <c r="AQ8" s="4"/>
      <c r="AR8" s="77"/>
      <c r="AS8" s="4"/>
      <c r="AT8" s="4"/>
      <c r="AU8" s="4"/>
      <c r="AV8" s="4"/>
      <c r="AW8" s="4"/>
      <c r="AY8" s="77"/>
      <c r="AZ8" s="4"/>
      <c r="BA8" s="4"/>
      <c r="BB8" s="4"/>
      <c r="BC8" s="4"/>
      <c r="BD8" s="71"/>
      <c r="BE8" s="4"/>
      <c r="BF8" s="14"/>
      <c r="BG8" s="4"/>
      <c r="BH8" s="91"/>
      <c r="BJ8" s="4"/>
      <c r="BK8" s="4"/>
      <c r="BL8" s="4"/>
      <c r="BN8" s="77"/>
      <c r="BO8" s="4"/>
      <c r="BP8" s="14"/>
      <c r="BQ8" s="93"/>
      <c r="BR8" s="77"/>
      <c r="BS8" s="4"/>
      <c r="BT8" s="4"/>
      <c r="BU8" s="35"/>
      <c r="BV8" s="77"/>
      <c r="BW8" s="4"/>
      <c r="BX8" s="4"/>
      <c r="BY8" s="4"/>
      <c r="BZ8" s="14"/>
      <c r="CA8" s="54"/>
      <c r="CB8" s="14"/>
      <c r="CC8" s="4"/>
      <c r="CD8" s="4"/>
      <c r="CP8" s="2"/>
      <c r="CQ8" s="2"/>
      <c r="CR8" s="2"/>
      <c r="CS8" s="2"/>
      <c r="CT8" s="2"/>
    </row>
    <row r="9" spans="1:98" s="46" customFormat="1" ht="15" customHeight="1">
      <c r="A9" s="40"/>
      <c r="B9" s="40"/>
      <c r="C9" s="208" t="s">
        <v>112</v>
      </c>
      <c r="D9" s="208"/>
      <c r="E9" s="102"/>
      <c r="F9" s="17">
        <v>741</v>
      </c>
      <c r="G9" s="45">
        <v>756</v>
      </c>
      <c r="H9" s="32">
        <v>15</v>
      </c>
      <c r="I9" s="133">
        <v>2</v>
      </c>
      <c r="J9" s="32">
        <v>100</v>
      </c>
      <c r="K9" s="172">
        <v>100</v>
      </c>
      <c r="L9" s="17">
        <v>92561</v>
      </c>
      <c r="M9" s="45">
        <v>95143</v>
      </c>
      <c r="N9" s="32">
        <v>2582</v>
      </c>
      <c r="O9" s="133">
        <v>2.8</v>
      </c>
      <c r="P9" s="32">
        <v>100</v>
      </c>
      <c r="Q9" s="172">
        <v>100</v>
      </c>
      <c r="R9" s="17">
        <v>366442373</v>
      </c>
      <c r="S9" s="45">
        <v>389124504</v>
      </c>
      <c r="T9" s="83">
        <v>22682131</v>
      </c>
      <c r="U9" s="84">
        <v>6.2</v>
      </c>
      <c r="V9" s="83">
        <v>100</v>
      </c>
      <c r="W9" s="161">
        <v>100</v>
      </c>
      <c r="X9" s="17">
        <v>246275253</v>
      </c>
      <c r="Y9" s="45">
        <v>265002892</v>
      </c>
      <c r="Z9" s="83">
        <v>18727639</v>
      </c>
      <c r="AA9" s="84">
        <v>7.6</v>
      </c>
      <c r="AB9" s="83">
        <v>100</v>
      </c>
      <c r="AC9" s="161">
        <v>100</v>
      </c>
      <c r="AD9" s="51">
        <v>68.1</v>
      </c>
      <c r="AE9" s="209" t="s">
        <v>120</v>
      </c>
      <c r="AF9" s="208"/>
      <c r="AG9" s="40"/>
      <c r="AH9" s="40" t="s">
        <v>112</v>
      </c>
      <c r="AI9" s="44"/>
      <c r="AJ9" s="17">
        <v>12080432</v>
      </c>
      <c r="AK9" s="45">
        <v>12525949</v>
      </c>
      <c r="AL9" s="32">
        <v>445517</v>
      </c>
      <c r="AM9" s="51">
        <v>3.7</v>
      </c>
      <c r="AN9" s="32">
        <v>100</v>
      </c>
      <c r="AO9" s="172">
        <v>100</v>
      </c>
      <c r="AP9" s="51">
        <v>3.2</v>
      </c>
      <c r="AQ9" s="17">
        <v>38917691</v>
      </c>
      <c r="AR9" s="45">
        <v>40272589</v>
      </c>
      <c r="AS9" s="32">
        <v>1354898</v>
      </c>
      <c r="AT9" s="51">
        <v>3.5</v>
      </c>
      <c r="AU9" s="32">
        <v>100</v>
      </c>
      <c r="AV9" s="172">
        <v>100</v>
      </c>
      <c r="AW9" s="51">
        <v>10.3</v>
      </c>
      <c r="AX9" s="112">
        <v>124264540</v>
      </c>
      <c r="AY9" s="45">
        <v>127177475</v>
      </c>
      <c r="AZ9" s="32">
        <v>2912935</v>
      </c>
      <c r="BA9" s="133">
        <v>2.3</v>
      </c>
      <c r="BB9" s="137">
        <v>100</v>
      </c>
      <c r="BC9" s="173">
        <v>100</v>
      </c>
      <c r="BD9" s="209" t="s">
        <v>120</v>
      </c>
      <c r="BE9" s="208"/>
      <c r="BF9" s="40"/>
      <c r="BG9" s="40" t="s">
        <v>112</v>
      </c>
      <c r="BH9" s="102"/>
      <c r="BI9" s="51">
        <v>33.9</v>
      </c>
      <c r="BJ9" s="148">
        <v>32.7</v>
      </c>
      <c r="BK9" s="51">
        <v>-1.2</v>
      </c>
      <c r="BL9" s="133">
        <v>-3.5</v>
      </c>
      <c r="BM9" s="17">
        <v>167698.434547908</v>
      </c>
      <c r="BN9" s="45">
        <v>168224.173280423</v>
      </c>
      <c r="BO9" s="32">
        <v>525.738732515019</v>
      </c>
      <c r="BP9" s="133">
        <v>0.3</v>
      </c>
      <c r="BQ9" s="134">
        <v>1342.51509815149</v>
      </c>
      <c r="BR9" s="149">
        <v>1336.69818063336</v>
      </c>
      <c r="BS9" s="137">
        <v>-5.81691751813014</v>
      </c>
      <c r="BT9" s="133">
        <v>-0.4</v>
      </c>
      <c r="BU9" s="32">
        <v>23394071</v>
      </c>
      <c r="BV9" s="45">
        <v>19403330</v>
      </c>
      <c r="BW9" s="32">
        <v>-3990741</v>
      </c>
      <c r="BX9" s="133">
        <v>-17.1</v>
      </c>
      <c r="BY9" s="137">
        <v>100</v>
      </c>
      <c r="BZ9" s="173">
        <v>100</v>
      </c>
      <c r="CA9" s="125"/>
      <c r="CB9" s="40" t="s">
        <v>113</v>
      </c>
      <c r="CC9" s="40"/>
      <c r="CD9" s="40"/>
      <c r="CP9" s="2"/>
      <c r="CQ9" s="2"/>
      <c r="CR9" s="2"/>
      <c r="CS9" s="2"/>
      <c r="CT9" s="2"/>
    </row>
    <row r="10" spans="1:82" s="11" customFormat="1" ht="15" customHeight="1">
      <c r="A10" s="6"/>
      <c r="B10" s="6"/>
      <c r="C10" s="6"/>
      <c r="D10" s="6"/>
      <c r="E10" s="91"/>
      <c r="F10" s="17"/>
      <c r="G10" s="45"/>
      <c r="H10" s="32"/>
      <c r="I10" s="51"/>
      <c r="J10" s="51"/>
      <c r="K10" s="51"/>
      <c r="L10" s="17"/>
      <c r="M10" s="45"/>
      <c r="N10" s="32"/>
      <c r="O10" s="133"/>
      <c r="P10" s="51"/>
      <c r="Q10" s="51"/>
      <c r="R10" s="17"/>
      <c r="S10" s="45"/>
      <c r="T10" s="83"/>
      <c r="U10" s="84"/>
      <c r="V10" s="84"/>
      <c r="W10" s="84"/>
      <c r="X10" s="17"/>
      <c r="Y10" s="45"/>
      <c r="Z10" s="83"/>
      <c r="AA10" s="84"/>
      <c r="AB10" s="84"/>
      <c r="AC10" s="84"/>
      <c r="AD10" s="51"/>
      <c r="AE10" s="9"/>
      <c r="AF10" s="6"/>
      <c r="AG10" s="6"/>
      <c r="AH10" s="6"/>
      <c r="AI10" s="7"/>
      <c r="AJ10" s="17"/>
      <c r="AK10" s="45"/>
      <c r="AL10" s="32"/>
      <c r="AM10" s="51"/>
      <c r="AN10" s="51"/>
      <c r="AO10" s="51"/>
      <c r="AP10" s="51"/>
      <c r="AQ10" s="17"/>
      <c r="AR10" s="45"/>
      <c r="AS10" s="32"/>
      <c r="AT10" s="51"/>
      <c r="AU10" s="51"/>
      <c r="AV10" s="51"/>
      <c r="AW10" s="51"/>
      <c r="AX10" s="17"/>
      <c r="AY10" s="45"/>
      <c r="AZ10" s="32"/>
      <c r="BA10" s="18"/>
      <c r="BB10" s="18"/>
      <c r="BC10" s="18"/>
      <c r="BD10" s="9"/>
      <c r="BE10" s="6"/>
      <c r="BF10" s="6"/>
      <c r="BG10" s="6"/>
      <c r="BH10" s="91"/>
      <c r="BI10" s="51"/>
      <c r="BJ10" s="51"/>
      <c r="BK10" s="51"/>
      <c r="BL10" s="18"/>
      <c r="BM10" s="16"/>
      <c r="BN10" s="76"/>
      <c r="BO10" s="32"/>
      <c r="BP10" s="18"/>
      <c r="BQ10" s="135"/>
      <c r="BR10" s="138"/>
      <c r="BS10" s="137"/>
      <c r="BT10" s="18"/>
      <c r="BU10" s="32"/>
      <c r="BV10" s="45"/>
      <c r="BW10" s="32"/>
      <c r="BX10" s="18"/>
      <c r="BY10" s="18"/>
      <c r="BZ10" s="18"/>
      <c r="CA10" s="126"/>
      <c r="CB10" s="6"/>
      <c r="CC10" s="6"/>
      <c r="CD10" s="6"/>
    </row>
    <row r="11" spans="1:82" s="11" customFormat="1" ht="15" customHeight="1">
      <c r="A11" s="7"/>
      <c r="B11" s="19"/>
      <c r="C11" s="20" t="s">
        <v>24</v>
      </c>
      <c r="D11" s="21" t="s">
        <v>1</v>
      </c>
      <c r="E11" s="78" t="s">
        <v>50</v>
      </c>
      <c r="F11" s="17">
        <v>199</v>
      </c>
      <c r="G11" s="45">
        <v>206</v>
      </c>
      <c r="H11" s="137">
        <v>7</v>
      </c>
      <c r="I11" s="133">
        <v>3.5</v>
      </c>
      <c r="J11" s="133">
        <v>26.9</v>
      </c>
      <c r="K11" s="133">
        <v>27.2</v>
      </c>
      <c r="L11" s="17">
        <v>21231</v>
      </c>
      <c r="M11" s="45">
        <v>22328</v>
      </c>
      <c r="N11" s="137">
        <v>1097</v>
      </c>
      <c r="O11" s="133">
        <v>5.2</v>
      </c>
      <c r="P11" s="51">
        <v>22.9</v>
      </c>
      <c r="Q11" s="51">
        <v>23.5</v>
      </c>
      <c r="R11" s="17">
        <v>44850261</v>
      </c>
      <c r="S11" s="45">
        <v>48408372</v>
      </c>
      <c r="T11" s="153">
        <v>3558111</v>
      </c>
      <c r="U11" s="157">
        <v>7.9</v>
      </c>
      <c r="V11" s="157">
        <v>12.2</v>
      </c>
      <c r="W11" s="157">
        <v>12.4</v>
      </c>
      <c r="X11" s="17">
        <v>30531325</v>
      </c>
      <c r="Y11" s="45">
        <v>32940463</v>
      </c>
      <c r="Z11" s="153">
        <v>2409138</v>
      </c>
      <c r="AA11" s="157">
        <v>7.9</v>
      </c>
      <c r="AB11" s="157">
        <v>12.4</v>
      </c>
      <c r="AC11" s="157">
        <v>12.4</v>
      </c>
      <c r="AD11" s="51">
        <v>68</v>
      </c>
      <c r="AE11" s="116" t="s">
        <v>24</v>
      </c>
      <c r="AF11" s="90" t="s">
        <v>1</v>
      </c>
      <c r="AG11" s="113" t="s">
        <v>24</v>
      </c>
      <c r="AH11" s="114" t="s">
        <v>1</v>
      </c>
      <c r="AI11" s="78" t="s">
        <v>50</v>
      </c>
      <c r="AJ11" s="17">
        <v>1218698</v>
      </c>
      <c r="AK11" s="45">
        <v>1620931</v>
      </c>
      <c r="AL11" s="137">
        <v>402233</v>
      </c>
      <c r="AM11" s="133">
        <v>33</v>
      </c>
      <c r="AN11" s="133">
        <v>10.1</v>
      </c>
      <c r="AO11" s="133">
        <v>12.9</v>
      </c>
      <c r="AP11" s="133">
        <v>3.3</v>
      </c>
      <c r="AQ11" s="17">
        <v>6054965</v>
      </c>
      <c r="AR11" s="45">
        <v>6491023</v>
      </c>
      <c r="AS11" s="137">
        <v>436058</v>
      </c>
      <c r="AT11" s="133">
        <v>7.2</v>
      </c>
      <c r="AU11" s="133">
        <v>15.6</v>
      </c>
      <c r="AV11" s="133">
        <v>16.1</v>
      </c>
      <c r="AW11" s="133">
        <v>13.4</v>
      </c>
      <c r="AX11" s="17">
        <v>16645729</v>
      </c>
      <c r="AY11" s="45">
        <v>17837722</v>
      </c>
      <c r="AZ11" s="137">
        <v>1191993</v>
      </c>
      <c r="BA11" s="133">
        <v>7.2</v>
      </c>
      <c r="BB11" s="133">
        <v>13.4</v>
      </c>
      <c r="BC11" s="18">
        <v>14</v>
      </c>
      <c r="BD11" s="116" t="s">
        <v>24</v>
      </c>
      <c r="BE11" s="90" t="s">
        <v>1</v>
      </c>
      <c r="BF11" s="113" t="s">
        <v>24</v>
      </c>
      <c r="BG11" s="114" t="s">
        <v>1</v>
      </c>
      <c r="BH11" s="78" t="s">
        <v>50</v>
      </c>
      <c r="BI11" s="51">
        <v>37.1</v>
      </c>
      <c r="BJ11" s="148">
        <v>36.8</v>
      </c>
      <c r="BK11" s="51">
        <v>-0.300000000000004</v>
      </c>
      <c r="BL11" s="133">
        <v>-0.8</v>
      </c>
      <c r="BM11" s="17">
        <v>83646.87939698492</v>
      </c>
      <c r="BN11" s="45">
        <v>86590.8834951456</v>
      </c>
      <c r="BO11" s="137">
        <v>2944.00409816067</v>
      </c>
      <c r="BP11" s="133">
        <v>3.5</v>
      </c>
      <c r="BQ11" s="134">
        <v>784.0294380858179</v>
      </c>
      <c r="BR11" s="149">
        <v>798.89475098531</v>
      </c>
      <c r="BS11" s="137">
        <v>14.8653128994921</v>
      </c>
      <c r="BT11" s="133">
        <v>1.9</v>
      </c>
      <c r="BU11" s="17">
        <v>2219514</v>
      </c>
      <c r="BV11" s="45">
        <v>2017794</v>
      </c>
      <c r="BW11" s="137">
        <v>-201720</v>
      </c>
      <c r="BX11" s="133">
        <v>-9.1</v>
      </c>
      <c r="BY11" s="133">
        <v>9.5</v>
      </c>
      <c r="BZ11" s="18">
        <v>10.4</v>
      </c>
      <c r="CA11" s="127"/>
      <c r="CB11" s="113" t="s">
        <v>24</v>
      </c>
      <c r="CC11" s="114" t="s">
        <v>1</v>
      </c>
      <c r="CD11" s="6"/>
    </row>
    <row r="12" spans="1:82" s="11" customFormat="1" ht="15" customHeight="1">
      <c r="A12" s="7"/>
      <c r="B12" s="6"/>
      <c r="C12" s="20" t="s">
        <v>25</v>
      </c>
      <c r="D12" s="21" t="s">
        <v>2</v>
      </c>
      <c r="E12" s="78" t="s">
        <v>50</v>
      </c>
      <c r="F12" s="17">
        <v>15</v>
      </c>
      <c r="G12" s="45">
        <v>13</v>
      </c>
      <c r="H12" s="137">
        <v>-2</v>
      </c>
      <c r="I12" s="133">
        <v>-13.3</v>
      </c>
      <c r="J12" s="133">
        <v>2</v>
      </c>
      <c r="K12" s="133">
        <v>1.7</v>
      </c>
      <c r="L12" s="17">
        <v>1067</v>
      </c>
      <c r="M12" s="45">
        <v>1060</v>
      </c>
      <c r="N12" s="137">
        <v>-7</v>
      </c>
      <c r="O12" s="133">
        <v>-0.7</v>
      </c>
      <c r="P12" s="51">
        <v>1.2</v>
      </c>
      <c r="Q12" s="51">
        <v>1.1</v>
      </c>
      <c r="R12" s="17">
        <v>12908007</v>
      </c>
      <c r="S12" s="45">
        <v>12636973</v>
      </c>
      <c r="T12" s="153">
        <v>-271034</v>
      </c>
      <c r="U12" s="157">
        <v>-2.1</v>
      </c>
      <c r="V12" s="157">
        <v>3.5</v>
      </c>
      <c r="W12" s="157">
        <v>3.2</v>
      </c>
      <c r="X12" s="17">
        <v>8179255</v>
      </c>
      <c r="Y12" s="45">
        <v>7858885</v>
      </c>
      <c r="Z12" s="153">
        <v>-320370</v>
      </c>
      <c r="AA12" s="157">
        <v>-3.9</v>
      </c>
      <c r="AB12" s="157">
        <v>3.3</v>
      </c>
      <c r="AC12" s="157">
        <v>3</v>
      </c>
      <c r="AD12" s="51">
        <v>62.2</v>
      </c>
      <c r="AE12" s="116" t="s">
        <v>25</v>
      </c>
      <c r="AF12" s="90" t="s">
        <v>2</v>
      </c>
      <c r="AG12" s="113" t="s">
        <v>25</v>
      </c>
      <c r="AH12" s="114" t="s">
        <v>2</v>
      </c>
      <c r="AI12" s="78" t="s">
        <v>50</v>
      </c>
      <c r="AJ12" s="17">
        <v>271438</v>
      </c>
      <c r="AK12" s="45">
        <v>238473</v>
      </c>
      <c r="AL12" s="137">
        <v>-32965</v>
      </c>
      <c r="AM12" s="133">
        <v>-12.1</v>
      </c>
      <c r="AN12" s="133">
        <v>2.2</v>
      </c>
      <c r="AO12" s="133">
        <v>1.9</v>
      </c>
      <c r="AP12" s="133">
        <v>1.9</v>
      </c>
      <c r="AQ12" s="17">
        <v>508113</v>
      </c>
      <c r="AR12" s="45">
        <v>536517</v>
      </c>
      <c r="AS12" s="137">
        <v>28404</v>
      </c>
      <c r="AT12" s="133">
        <v>5.6</v>
      </c>
      <c r="AU12" s="133">
        <v>1.3</v>
      </c>
      <c r="AV12" s="133">
        <v>1.3</v>
      </c>
      <c r="AW12" s="133">
        <v>4.2</v>
      </c>
      <c r="AX12" s="17">
        <v>4489093</v>
      </c>
      <c r="AY12" s="45">
        <v>4564348</v>
      </c>
      <c r="AZ12" s="137">
        <v>75255</v>
      </c>
      <c r="BA12" s="133">
        <v>1.7</v>
      </c>
      <c r="BB12" s="133">
        <v>3.6</v>
      </c>
      <c r="BC12" s="18">
        <v>3.6</v>
      </c>
      <c r="BD12" s="116" t="s">
        <v>25</v>
      </c>
      <c r="BE12" s="90" t="s">
        <v>2</v>
      </c>
      <c r="BF12" s="113" t="s">
        <v>25</v>
      </c>
      <c r="BG12" s="114" t="s">
        <v>2</v>
      </c>
      <c r="BH12" s="78" t="s">
        <v>50</v>
      </c>
      <c r="BI12" s="51">
        <v>34.8</v>
      </c>
      <c r="BJ12" s="148">
        <v>36.1</v>
      </c>
      <c r="BK12" s="51">
        <v>1.3</v>
      </c>
      <c r="BL12" s="133">
        <v>3.7</v>
      </c>
      <c r="BM12" s="17">
        <v>299272.86666666664</v>
      </c>
      <c r="BN12" s="45">
        <v>351103.692307692</v>
      </c>
      <c r="BO12" s="137">
        <v>51830.8256410254</v>
      </c>
      <c r="BP12" s="133">
        <v>17.3</v>
      </c>
      <c r="BQ12" s="134">
        <v>4207.2099343955015</v>
      </c>
      <c r="BR12" s="149">
        <v>4305.98867924528</v>
      </c>
      <c r="BS12" s="137">
        <v>98.7787448497784</v>
      </c>
      <c r="BT12" s="133">
        <v>2.3</v>
      </c>
      <c r="BU12" s="17">
        <v>367118</v>
      </c>
      <c r="BV12" s="45">
        <v>297012</v>
      </c>
      <c r="BW12" s="137">
        <v>-70106</v>
      </c>
      <c r="BX12" s="133">
        <v>-19.1</v>
      </c>
      <c r="BY12" s="133">
        <v>1.6</v>
      </c>
      <c r="BZ12" s="18">
        <v>1.5</v>
      </c>
      <c r="CA12" s="127"/>
      <c r="CB12" s="113" t="s">
        <v>25</v>
      </c>
      <c r="CC12" s="114" t="s">
        <v>2</v>
      </c>
      <c r="CD12" s="6"/>
    </row>
    <row r="13" spans="1:82" s="11" customFormat="1" ht="15" customHeight="1">
      <c r="A13" s="7"/>
      <c r="B13" s="6"/>
      <c r="C13" s="20" t="s">
        <v>26</v>
      </c>
      <c r="D13" s="21" t="s">
        <v>65</v>
      </c>
      <c r="E13" s="78" t="s">
        <v>50</v>
      </c>
      <c r="F13" s="17">
        <v>29</v>
      </c>
      <c r="G13" s="45">
        <v>31</v>
      </c>
      <c r="H13" s="137">
        <v>2</v>
      </c>
      <c r="I13" s="133">
        <v>6.9</v>
      </c>
      <c r="J13" s="133">
        <v>3.9</v>
      </c>
      <c r="K13" s="133">
        <v>4.1</v>
      </c>
      <c r="L13" s="17">
        <v>1856</v>
      </c>
      <c r="M13" s="45">
        <v>1975</v>
      </c>
      <c r="N13" s="137">
        <v>119</v>
      </c>
      <c r="O13" s="133">
        <v>6.4</v>
      </c>
      <c r="P13" s="51">
        <v>2</v>
      </c>
      <c r="Q13" s="51">
        <v>2.1</v>
      </c>
      <c r="R13" s="17">
        <v>1264380</v>
      </c>
      <c r="S13" s="45">
        <v>1342346</v>
      </c>
      <c r="T13" s="153">
        <v>77966</v>
      </c>
      <c r="U13" s="157">
        <v>6.2</v>
      </c>
      <c r="V13" s="157">
        <v>0.3</v>
      </c>
      <c r="W13" s="157">
        <v>0.3</v>
      </c>
      <c r="X13" s="17">
        <v>519259</v>
      </c>
      <c r="Y13" s="45">
        <v>621379</v>
      </c>
      <c r="Z13" s="153">
        <v>102120</v>
      </c>
      <c r="AA13" s="157">
        <v>19.7</v>
      </c>
      <c r="AB13" s="157">
        <v>0.2</v>
      </c>
      <c r="AC13" s="157">
        <v>0.2</v>
      </c>
      <c r="AD13" s="163">
        <v>46.3</v>
      </c>
      <c r="AE13" s="116" t="s">
        <v>26</v>
      </c>
      <c r="AF13" s="90" t="s">
        <v>3</v>
      </c>
      <c r="AG13" s="113" t="s">
        <v>26</v>
      </c>
      <c r="AH13" s="114" t="s">
        <v>65</v>
      </c>
      <c r="AI13" s="78" t="s">
        <v>50</v>
      </c>
      <c r="AJ13" s="17">
        <v>14913</v>
      </c>
      <c r="AK13" s="45">
        <v>23217</v>
      </c>
      <c r="AL13" s="137">
        <v>8304</v>
      </c>
      <c r="AM13" s="133">
        <v>55.7</v>
      </c>
      <c r="AN13" s="133">
        <v>0.1</v>
      </c>
      <c r="AO13" s="133">
        <v>0.2</v>
      </c>
      <c r="AP13" s="166">
        <v>1.7</v>
      </c>
      <c r="AQ13" s="17">
        <v>430480</v>
      </c>
      <c r="AR13" s="45">
        <v>464728</v>
      </c>
      <c r="AS13" s="137">
        <v>34248</v>
      </c>
      <c r="AT13" s="133">
        <v>8</v>
      </c>
      <c r="AU13" s="133">
        <v>1.1</v>
      </c>
      <c r="AV13" s="133">
        <v>1.2</v>
      </c>
      <c r="AW13" s="166">
        <v>34.6</v>
      </c>
      <c r="AX13" s="17">
        <v>732970</v>
      </c>
      <c r="AY13" s="45">
        <v>794124</v>
      </c>
      <c r="AZ13" s="137">
        <v>61154</v>
      </c>
      <c r="BA13" s="133">
        <v>8.3</v>
      </c>
      <c r="BB13" s="133">
        <v>0.6</v>
      </c>
      <c r="BC13" s="18">
        <v>0.6</v>
      </c>
      <c r="BD13" s="116" t="s">
        <v>26</v>
      </c>
      <c r="BE13" s="90" t="s">
        <v>3</v>
      </c>
      <c r="BF13" s="113" t="s">
        <v>26</v>
      </c>
      <c r="BG13" s="114" t="s">
        <v>65</v>
      </c>
      <c r="BH13" s="78" t="s">
        <v>50</v>
      </c>
      <c r="BI13" s="163">
        <v>58</v>
      </c>
      <c r="BJ13" s="168">
        <v>59.2</v>
      </c>
      <c r="BK13" s="163">
        <v>1.2</v>
      </c>
      <c r="BL13" s="133">
        <v>2.1</v>
      </c>
      <c r="BM13" s="39">
        <v>25274.827586206895</v>
      </c>
      <c r="BN13" s="45">
        <v>25616.9032258065</v>
      </c>
      <c r="BO13" s="137">
        <v>342.075639599607</v>
      </c>
      <c r="BP13" s="133">
        <v>1.4</v>
      </c>
      <c r="BQ13" s="94">
        <v>394.91918103448273</v>
      </c>
      <c r="BR13" s="149">
        <v>402.088101265823</v>
      </c>
      <c r="BS13" s="137">
        <v>7.16892023134028</v>
      </c>
      <c r="BT13" s="133">
        <v>1.8</v>
      </c>
      <c r="BU13" s="39">
        <v>19417</v>
      </c>
      <c r="BV13" s="45">
        <v>19464</v>
      </c>
      <c r="BW13" s="137">
        <v>47</v>
      </c>
      <c r="BX13" s="133">
        <v>0.2</v>
      </c>
      <c r="BY13" s="133">
        <v>0.1</v>
      </c>
      <c r="BZ13" s="18">
        <v>0.1</v>
      </c>
      <c r="CA13" s="128"/>
      <c r="CB13" s="113" t="s">
        <v>26</v>
      </c>
      <c r="CC13" s="114" t="s">
        <v>3</v>
      </c>
      <c r="CD13" s="6"/>
    </row>
    <row r="14" spans="1:82" s="11" customFormat="1" ht="15" customHeight="1">
      <c r="A14" s="221" t="s">
        <v>75</v>
      </c>
      <c r="B14" s="221"/>
      <c r="C14" s="20" t="s">
        <v>27</v>
      </c>
      <c r="D14" s="21" t="s">
        <v>4</v>
      </c>
      <c r="E14" s="78" t="s">
        <v>51</v>
      </c>
      <c r="F14" s="17">
        <v>15</v>
      </c>
      <c r="G14" s="45">
        <v>15</v>
      </c>
      <c r="H14" s="137">
        <v>0</v>
      </c>
      <c r="I14" s="133">
        <v>0</v>
      </c>
      <c r="J14" s="133">
        <v>2</v>
      </c>
      <c r="K14" s="133">
        <v>2</v>
      </c>
      <c r="L14" s="17">
        <v>1286</v>
      </c>
      <c r="M14" s="45">
        <v>1288</v>
      </c>
      <c r="N14" s="137">
        <v>2</v>
      </c>
      <c r="O14" s="133">
        <v>0.2</v>
      </c>
      <c r="P14" s="51">
        <v>1.4</v>
      </c>
      <c r="Q14" s="51">
        <v>1.4</v>
      </c>
      <c r="R14" s="17">
        <v>4991887</v>
      </c>
      <c r="S14" s="45">
        <v>5437860</v>
      </c>
      <c r="T14" s="153">
        <v>445973</v>
      </c>
      <c r="U14" s="157">
        <v>8.9</v>
      </c>
      <c r="V14" s="157">
        <v>1.4</v>
      </c>
      <c r="W14" s="157">
        <v>1.4</v>
      </c>
      <c r="X14" s="17">
        <v>4178913</v>
      </c>
      <c r="Y14" s="45">
        <v>4442276</v>
      </c>
      <c r="Z14" s="153">
        <v>263363</v>
      </c>
      <c r="AA14" s="157">
        <v>6.3</v>
      </c>
      <c r="AB14" s="157">
        <v>1.7</v>
      </c>
      <c r="AC14" s="157">
        <v>1.7</v>
      </c>
      <c r="AD14" s="51">
        <v>81.7</v>
      </c>
      <c r="AE14" s="116" t="s">
        <v>27</v>
      </c>
      <c r="AF14" s="90" t="s">
        <v>4</v>
      </c>
      <c r="AG14" s="113" t="s">
        <v>27</v>
      </c>
      <c r="AH14" s="114" t="s">
        <v>4</v>
      </c>
      <c r="AI14" s="78" t="s">
        <v>51</v>
      </c>
      <c r="AJ14" s="17">
        <v>185864</v>
      </c>
      <c r="AK14" s="45">
        <v>164233</v>
      </c>
      <c r="AL14" s="137">
        <v>-21631</v>
      </c>
      <c r="AM14" s="133">
        <v>-11.6</v>
      </c>
      <c r="AN14" s="133">
        <v>1.5</v>
      </c>
      <c r="AO14" s="133">
        <v>1.3</v>
      </c>
      <c r="AP14" s="133">
        <v>3</v>
      </c>
      <c r="AQ14" s="17">
        <v>570754</v>
      </c>
      <c r="AR14" s="45">
        <v>544464</v>
      </c>
      <c r="AS14" s="137">
        <v>-26290</v>
      </c>
      <c r="AT14" s="133">
        <v>-4.6</v>
      </c>
      <c r="AU14" s="133">
        <v>1.5</v>
      </c>
      <c r="AV14" s="133">
        <v>1.4</v>
      </c>
      <c r="AW14" s="133">
        <v>10</v>
      </c>
      <c r="AX14" s="17">
        <v>1942917</v>
      </c>
      <c r="AY14" s="45">
        <v>1750755</v>
      </c>
      <c r="AZ14" s="137">
        <v>-192162</v>
      </c>
      <c r="BA14" s="133">
        <v>-9.9</v>
      </c>
      <c r="BB14" s="133">
        <v>1.6</v>
      </c>
      <c r="BC14" s="18">
        <v>1.4</v>
      </c>
      <c r="BD14" s="116" t="s">
        <v>27</v>
      </c>
      <c r="BE14" s="90" t="s">
        <v>4</v>
      </c>
      <c r="BF14" s="113" t="s">
        <v>27</v>
      </c>
      <c r="BG14" s="114" t="s">
        <v>4</v>
      </c>
      <c r="BH14" s="78" t="s">
        <v>51</v>
      </c>
      <c r="BI14" s="51">
        <v>38.9</v>
      </c>
      <c r="BJ14" s="148">
        <v>32.2</v>
      </c>
      <c r="BK14" s="51">
        <v>-6.7</v>
      </c>
      <c r="BL14" s="133">
        <v>-17.2</v>
      </c>
      <c r="BM14" s="17">
        <v>129527.8</v>
      </c>
      <c r="BN14" s="45">
        <v>116717</v>
      </c>
      <c r="BO14" s="137">
        <v>-12810.8</v>
      </c>
      <c r="BP14" s="133">
        <v>-9.9</v>
      </c>
      <c r="BQ14" s="134">
        <v>1510.8219284603422</v>
      </c>
      <c r="BR14" s="149">
        <v>1359.28183229814</v>
      </c>
      <c r="BS14" s="137">
        <v>-151.540096162202</v>
      </c>
      <c r="BT14" s="133">
        <v>-10</v>
      </c>
      <c r="BU14" s="17">
        <v>119986</v>
      </c>
      <c r="BV14" s="45">
        <v>350833</v>
      </c>
      <c r="BW14" s="137">
        <v>230847</v>
      </c>
      <c r="BX14" s="133">
        <v>192.4</v>
      </c>
      <c r="BY14" s="133">
        <v>0.5</v>
      </c>
      <c r="BZ14" s="18">
        <v>1.8</v>
      </c>
      <c r="CA14" s="127"/>
      <c r="CB14" s="113" t="s">
        <v>27</v>
      </c>
      <c r="CC14" s="114" t="s">
        <v>4</v>
      </c>
      <c r="CD14" s="6"/>
    </row>
    <row r="15" spans="1:82" s="11" customFormat="1" ht="15" customHeight="1">
      <c r="A15" s="221"/>
      <c r="B15" s="221"/>
      <c r="C15" s="20" t="s">
        <v>28</v>
      </c>
      <c r="D15" s="21" t="s">
        <v>5</v>
      </c>
      <c r="E15" s="78" t="s">
        <v>50</v>
      </c>
      <c r="F15" s="17">
        <v>5</v>
      </c>
      <c r="G15" s="45">
        <v>4</v>
      </c>
      <c r="H15" s="137">
        <v>-1</v>
      </c>
      <c r="I15" s="133">
        <v>-20</v>
      </c>
      <c r="J15" s="133">
        <v>0.7</v>
      </c>
      <c r="K15" s="133">
        <v>0.5</v>
      </c>
      <c r="L15" s="17">
        <v>1106</v>
      </c>
      <c r="M15" s="45">
        <v>242</v>
      </c>
      <c r="N15" s="137">
        <v>-864</v>
      </c>
      <c r="O15" s="133">
        <v>-78.1</v>
      </c>
      <c r="P15" s="51">
        <v>1.2</v>
      </c>
      <c r="Q15" s="51">
        <v>0.3</v>
      </c>
      <c r="R15" s="17">
        <v>659316</v>
      </c>
      <c r="S15" s="45">
        <v>452379</v>
      </c>
      <c r="T15" s="154">
        <v>-206937</v>
      </c>
      <c r="U15" s="158">
        <v>-31.4</v>
      </c>
      <c r="V15" s="158">
        <v>0.2</v>
      </c>
      <c r="W15" s="158">
        <v>0.1</v>
      </c>
      <c r="X15" s="17">
        <v>936070</v>
      </c>
      <c r="Y15" s="45">
        <v>287550</v>
      </c>
      <c r="Z15" s="154">
        <v>-648520</v>
      </c>
      <c r="AA15" s="158">
        <v>-69.3</v>
      </c>
      <c r="AB15" s="158">
        <v>0.4</v>
      </c>
      <c r="AC15" s="158">
        <v>0.1</v>
      </c>
      <c r="AD15" s="163">
        <v>63.6</v>
      </c>
      <c r="AE15" s="116" t="s">
        <v>28</v>
      </c>
      <c r="AF15" s="90" t="s">
        <v>5</v>
      </c>
      <c r="AG15" s="113" t="s">
        <v>28</v>
      </c>
      <c r="AH15" s="114" t="s">
        <v>5</v>
      </c>
      <c r="AI15" s="78" t="s">
        <v>50</v>
      </c>
      <c r="AJ15" s="39">
        <v>186816</v>
      </c>
      <c r="AK15" s="45">
        <v>10560</v>
      </c>
      <c r="AL15" s="164">
        <v>-176256</v>
      </c>
      <c r="AM15" s="166">
        <v>-94.3</v>
      </c>
      <c r="AN15" s="166">
        <v>1.5</v>
      </c>
      <c r="AO15" s="166">
        <v>0.1</v>
      </c>
      <c r="AP15" s="133">
        <v>2.3</v>
      </c>
      <c r="AQ15" s="39">
        <v>436022</v>
      </c>
      <c r="AR15" s="45">
        <v>95293</v>
      </c>
      <c r="AS15" s="137">
        <v>-340729</v>
      </c>
      <c r="AT15" s="133">
        <v>-78.1</v>
      </c>
      <c r="AU15" s="133">
        <v>1.1</v>
      </c>
      <c r="AV15" s="133">
        <v>0.2</v>
      </c>
      <c r="AW15" s="133">
        <v>21.1</v>
      </c>
      <c r="AX15" s="39">
        <v>336478</v>
      </c>
      <c r="AY15" s="45">
        <v>154269</v>
      </c>
      <c r="AZ15" s="164">
        <v>-182209</v>
      </c>
      <c r="BA15" s="166">
        <v>-54.2</v>
      </c>
      <c r="BB15" s="166">
        <v>0.3</v>
      </c>
      <c r="BC15" s="167">
        <v>0.1</v>
      </c>
      <c r="BD15" s="116" t="s">
        <v>28</v>
      </c>
      <c r="BE15" s="90" t="s">
        <v>5</v>
      </c>
      <c r="BF15" s="113" t="s">
        <v>28</v>
      </c>
      <c r="BG15" s="114" t="s">
        <v>5</v>
      </c>
      <c r="BH15" s="78" t="s">
        <v>50</v>
      </c>
      <c r="BI15" s="163">
        <v>51</v>
      </c>
      <c r="BJ15" s="168">
        <v>34.1</v>
      </c>
      <c r="BK15" s="163">
        <v>-16.9</v>
      </c>
      <c r="BL15" s="166">
        <v>-33.1</v>
      </c>
      <c r="BM15" s="39">
        <v>67295.6</v>
      </c>
      <c r="BN15" s="45">
        <v>38567.25</v>
      </c>
      <c r="BO15" s="164">
        <v>-28728.35</v>
      </c>
      <c r="BP15" s="166">
        <v>-42.7</v>
      </c>
      <c r="BQ15" s="94">
        <v>304.2296564195298</v>
      </c>
      <c r="BR15" s="149">
        <v>637.47520661157</v>
      </c>
      <c r="BS15" s="164">
        <v>333.24555019204</v>
      </c>
      <c r="BT15" s="166">
        <v>109.5</v>
      </c>
      <c r="BU15" s="39">
        <v>344477</v>
      </c>
      <c r="BV15" s="45">
        <v>10124</v>
      </c>
      <c r="BW15" s="164">
        <v>-334353</v>
      </c>
      <c r="BX15" s="166">
        <v>-97.1</v>
      </c>
      <c r="BY15" s="166">
        <v>1.5</v>
      </c>
      <c r="BZ15" s="167">
        <v>0.1</v>
      </c>
      <c r="CA15" s="127"/>
      <c r="CB15" s="113" t="s">
        <v>28</v>
      </c>
      <c r="CC15" s="114" t="s">
        <v>5</v>
      </c>
      <c r="CD15" s="6"/>
    </row>
    <row r="16" spans="1:82" s="11" customFormat="1" ht="15" customHeight="1">
      <c r="A16" s="221"/>
      <c r="B16" s="221"/>
      <c r="C16" s="20" t="s">
        <v>29</v>
      </c>
      <c r="D16" s="21" t="s">
        <v>6</v>
      </c>
      <c r="E16" s="78" t="s">
        <v>51</v>
      </c>
      <c r="F16" s="17">
        <v>18</v>
      </c>
      <c r="G16" s="45">
        <v>19</v>
      </c>
      <c r="H16" s="137">
        <v>1</v>
      </c>
      <c r="I16" s="133">
        <v>5.6</v>
      </c>
      <c r="J16" s="133">
        <v>2.4</v>
      </c>
      <c r="K16" s="133">
        <v>2.5</v>
      </c>
      <c r="L16" s="17">
        <v>1937</v>
      </c>
      <c r="M16" s="45">
        <v>2125</v>
      </c>
      <c r="N16" s="137">
        <v>188</v>
      </c>
      <c r="O16" s="133">
        <v>9.7</v>
      </c>
      <c r="P16" s="51">
        <v>2.1</v>
      </c>
      <c r="Q16" s="51">
        <v>2.2</v>
      </c>
      <c r="R16" s="17">
        <v>16137853</v>
      </c>
      <c r="S16" s="45">
        <v>16107114</v>
      </c>
      <c r="T16" s="153">
        <v>-30739</v>
      </c>
      <c r="U16" s="157">
        <v>-0.2</v>
      </c>
      <c r="V16" s="157">
        <v>4.4</v>
      </c>
      <c r="W16" s="157">
        <v>4.1</v>
      </c>
      <c r="X16" s="17">
        <v>10343975</v>
      </c>
      <c r="Y16" s="45">
        <v>10608147</v>
      </c>
      <c r="Z16" s="153">
        <v>264172</v>
      </c>
      <c r="AA16" s="157">
        <v>2.6</v>
      </c>
      <c r="AB16" s="157">
        <v>4.2</v>
      </c>
      <c r="AC16" s="157">
        <v>4</v>
      </c>
      <c r="AD16" s="51">
        <v>65.9</v>
      </c>
      <c r="AE16" s="116" t="s">
        <v>29</v>
      </c>
      <c r="AF16" s="90" t="s">
        <v>6</v>
      </c>
      <c r="AG16" s="113" t="s">
        <v>29</v>
      </c>
      <c r="AH16" s="114" t="s">
        <v>6</v>
      </c>
      <c r="AI16" s="78" t="s">
        <v>51</v>
      </c>
      <c r="AJ16" s="17">
        <v>1395297</v>
      </c>
      <c r="AK16" s="45">
        <v>1374031</v>
      </c>
      <c r="AL16" s="137">
        <v>-21266</v>
      </c>
      <c r="AM16" s="133">
        <v>-1.5</v>
      </c>
      <c r="AN16" s="133">
        <v>11.6</v>
      </c>
      <c r="AO16" s="133">
        <v>11</v>
      </c>
      <c r="AP16" s="133">
        <v>8.5</v>
      </c>
      <c r="AQ16" s="17">
        <v>993229</v>
      </c>
      <c r="AR16" s="45">
        <v>1021604</v>
      </c>
      <c r="AS16" s="137">
        <v>28375</v>
      </c>
      <c r="AT16" s="133">
        <v>2.9</v>
      </c>
      <c r="AU16" s="133">
        <v>2.6</v>
      </c>
      <c r="AV16" s="133">
        <v>2.5</v>
      </c>
      <c r="AW16" s="133">
        <v>6.3</v>
      </c>
      <c r="AX16" s="17">
        <v>4825058</v>
      </c>
      <c r="AY16" s="45">
        <v>4835290</v>
      </c>
      <c r="AZ16" s="137">
        <v>10232</v>
      </c>
      <c r="BA16" s="133">
        <v>0.2</v>
      </c>
      <c r="BB16" s="133">
        <v>3.9</v>
      </c>
      <c r="BC16" s="18">
        <v>3.8</v>
      </c>
      <c r="BD16" s="116" t="s">
        <v>29</v>
      </c>
      <c r="BE16" s="90" t="s">
        <v>6</v>
      </c>
      <c r="BF16" s="113" t="s">
        <v>29</v>
      </c>
      <c r="BG16" s="114" t="s">
        <v>6</v>
      </c>
      <c r="BH16" s="78" t="s">
        <v>51</v>
      </c>
      <c r="BI16" s="51">
        <v>29.9</v>
      </c>
      <c r="BJ16" s="148">
        <v>30</v>
      </c>
      <c r="BK16" s="51">
        <v>0.100000000000001</v>
      </c>
      <c r="BL16" s="133">
        <v>0.3</v>
      </c>
      <c r="BM16" s="17">
        <v>268058.77777777775</v>
      </c>
      <c r="BN16" s="45">
        <v>254488.947368421</v>
      </c>
      <c r="BO16" s="137">
        <v>-13569.8304093567</v>
      </c>
      <c r="BP16" s="133">
        <v>-5.1</v>
      </c>
      <c r="BQ16" s="134">
        <v>2490.995353639649</v>
      </c>
      <c r="BR16" s="149">
        <v>2275.43058823529</v>
      </c>
      <c r="BS16" s="137">
        <v>-215.564765404359</v>
      </c>
      <c r="BT16" s="133">
        <v>-8.7</v>
      </c>
      <c r="BU16" s="17">
        <v>597210</v>
      </c>
      <c r="BV16" s="45">
        <v>1104406</v>
      </c>
      <c r="BW16" s="137">
        <v>507196</v>
      </c>
      <c r="BX16" s="133">
        <v>84.9</v>
      </c>
      <c r="BY16" s="133">
        <v>2.6</v>
      </c>
      <c r="BZ16" s="18">
        <v>5.7</v>
      </c>
      <c r="CA16" s="127"/>
      <c r="CB16" s="113" t="s">
        <v>29</v>
      </c>
      <c r="CC16" s="114" t="s">
        <v>6</v>
      </c>
      <c r="CD16" s="6"/>
    </row>
    <row r="17" spans="1:82" s="11" customFormat="1" ht="15" customHeight="1">
      <c r="A17" s="221"/>
      <c r="B17" s="221"/>
      <c r="C17" s="20" t="s">
        <v>30</v>
      </c>
      <c r="D17" s="21" t="s">
        <v>21</v>
      </c>
      <c r="E17" s="78" t="s">
        <v>50</v>
      </c>
      <c r="F17" s="17">
        <v>37</v>
      </c>
      <c r="G17" s="45">
        <v>37</v>
      </c>
      <c r="H17" s="137">
        <v>0</v>
      </c>
      <c r="I17" s="133">
        <v>0</v>
      </c>
      <c r="J17" s="133">
        <v>5</v>
      </c>
      <c r="K17" s="133">
        <v>4.9</v>
      </c>
      <c r="L17" s="17">
        <v>3091</v>
      </c>
      <c r="M17" s="45">
        <v>3187</v>
      </c>
      <c r="N17" s="137">
        <v>96</v>
      </c>
      <c r="O17" s="133">
        <v>3.1</v>
      </c>
      <c r="P17" s="51">
        <v>3.3</v>
      </c>
      <c r="Q17" s="51">
        <v>3.3</v>
      </c>
      <c r="R17" s="17">
        <v>6977193</v>
      </c>
      <c r="S17" s="45">
        <v>6892752</v>
      </c>
      <c r="T17" s="153">
        <v>-84441</v>
      </c>
      <c r="U17" s="157">
        <v>-1.2</v>
      </c>
      <c r="V17" s="157">
        <v>1.9</v>
      </c>
      <c r="W17" s="157">
        <v>1.8</v>
      </c>
      <c r="X17" s="17">
        <v>3984680</v>
      </c>
      <c r="Y17" s="45">
        <v>3885973</v>
      </c>
      <c r="Z17" s="153">
        <v>-98707</v>
      </c>
      <c r="AA17" s="157">
        <v>-2.5</v>
      </c>
      <c r="AB17" s="157">
        <v>1.6</v>
      </c>
      <c r="AC17" s="157">
        <v>1.5</v>
      </c>
      <c r="AD17" s="51">
        <v>56.4</v>
      </c>
      <c r="AE17" s="116" t="s">
        <v>30</v>
      </c>
      <c r="AF17" s="90" t="s">
        <v>21</v>
      </c>
      <c r="AG17" s="113" t="s">
        <v>30</v>
      </c>
      <c r="AH17" s="114" t="s">
        <v>21</v>
      </c>
      <c r="AI17" s="78" t="s">
        <v>50</v>
      </c>
      <c r="AJ17" s="17">
        <v>197770</v>
      </c>
      <c r="AK17" s="45">
        <v>219310</v>
      </c>
      <c r="AL17" s="137">
        <v>21540</v>
      </c>
      <c r="AM17" s="133">
        <v>10.9</v>
      </c>
      <c r="AN17" s="133">
        <v>1.6</v>
      </c>
      <c r="AO17" s="133">
        <v>1.8</v>
      </c>
      <c r="AP17" s="133">
        <v>3.2</v>
      </c>
      <c r="AQ17" s="17">
        <v>1312030</v>
      </c>
      <c r="AR17" s="45">
        <v>1268568</v>
      </c>
      <c r="AS17" s="137">
        <v>-43462</v>
      </c>
      <c r="AT17" s="133">
        <v>-3.3</v>
      </c>
      <c r="AU17" s="133">
        <v>3.4</v>
      </c>
      <c r="AV17" s="133">
        <v>3.1</v>
      </c>
      <c r="AW17" s="133">
        <v>18.4</v>
      </c>
      <c r="AX17" s="17">
        <v>3146224</v>
      </c>
      <c r="AY17" s="45">
        <v>3234841</v>
      </c>
      <c r="AZ17" s="137">
        <v>88617</v>
      </c>
      <c r="BA17" s="133">
        <v>2.8</v>
      </c>
      <c r="BB17" s="133">
        <v>2.5</v>
      </c>
      <c r="BC17" s="18">
        <v>2.5</v>
      </c>
      <c r="BD17" s="116" t="s">
        <v>30</v>
      </c>
      <c r="BE17" s="90" t="s">
        <v>21</v>
      </c>
      <c r="BF17" s="113" t="s">
        <v>30</v>
      </c>
      <c r="BG17" s="114" t="s">
        <v>21</v>
      </c>
      <c r="BH17" s="78" t="s">
        <v>50</v>
      </c>
      <c r="BI17" s="51">
        <v>45.1</v>
      </c>
      <c r="BJ17" s="148">
        <v>46.9</v>
      </c>
      <c r="BK17" s="51">
        <v>1.8</v>
      </c>
      <c r="BL17" s="133">
        <v>4</v>
      </c>
      <c r="BM17" s="17">
        <v>85033.08108108108</v>
      </c>
      <c r="BN17" s="45">
        <v>87428.1351351351</v>
      </c>
      <c r="BO17" s="137">
        <v>2395.05405405402</v>
      </c>
      <c r="BP17" s="133">
        <v>2.8</v>
      </c>
      <c r="BQ17" s="134">
        <v>1017.8660627628599</v>
      </c>
      <c r="BR17" s="149">
        <v>1015.01129588955</v>
      </c>
      <c r="BS17" s="137">
        <v>-2.85476687330993</v>
      </c>
      <c r="BT17" s="133">
        <v>-0.3</v>
      </c>
      <c r="BU17" s="17">
        <v>314259</v>
      </c>
      <c r="BV17" s="45">
        <v>315700</v>
      </c>
      <c r="BW17" s="137">
        <v>1441</v>
      </c>
      <c r="BX17" s="133">
        <v>0.5</v>
      </c>
      <c r="BY17" s="133">
        <v>1.3</v>
      </c>
      <c r="BZ17" s="18">
        <v>1.6</v>
      </c>
      <c r="CA17" s="127"/>
      <c r="CB17" s="113" t="s">
        <v>30</v>
      </c>
      <c r="CC17" s="114" t="s">
        <v>21</v>
      </c>
      <c r="CD17" s="6"/>
    </row>
    <row r="18" spans="1:82" s="11" customFormat="1" ht="15" customHeight="1">
      <c r="A18" s="221"/>
      <c r="B18" s="221"/>
      <c r="C18" s="20" t="s">
        <v>31</v>
      </c>
      <c r="D18" s="21" t="s">
        <v>7</v>
      </c>
      <c r="E18" s="78" t="s">
        <v>51</v>
      </c>
      <c r="F18" s="17">
        <v>13</v>
      </c>
      <c r="G18" s="45">
        <v>16</v>
      </c>
      <c r="H18" s="137">
        <v>3</v>
      </c>
      <c r="I18" s="133">
        <v>23.1</v>
      </c>
      <c r="J18" s="133">
        <v>1.8</v>
      </c>
      <c r="K18" s="133">
        <v>2.1</v>
      </c>
      <c r="L18" s="17">
        <v>1165</v>
      </c>
      <c r="M18" s="45">
        <v>1539</v>
      </c>
      <c r="N18" s="137">
        <v>374</v>
      </c>
      <c r="O18" s="133">
        <v>32.1</v>
      </c>
      <c r="P18" s="51">
        <v>1.3</v>
      </c>
      <c r="Q18" s="51">
        <v>1.6</v>
      </c>
      <c r="R18" s="17">
        <v>6339506</v>
      </c>
      <c r="S18" s="45">
        <v>7006155</v>
      </c>
      <c r="T18" s="153">
        <v>666649</v>
      </c>
      <c r="U18" s="157">
        <v>10.5</v>
      </c>
      <c r="V18" s="157">
        <v>1.7</v>
      </c>
      <c r="W18" s="157">
        <v>1.8</v>
      </c>
      <c r="X18" s="17">
        <v>3504205</v>
      </c>
      <c r="Y18" s="45">
        <v>4083034</v>
      </c>
      <c r="Z18" s="153">
        <v>578829</v>
      </c>
      <c r="AA18" s="157">
        <v>16.5</v>
      </c>
      <c r="AB18" s="157">
        <v>1.4</v>
      </c>
      <c r="AC18" s="157">
        <v>1.5</v>
      </c>
      <c r="AD18" s="51">
        <v>58.3</v>
      </c>
      <c r="AE18" s="116" t="s">
        <v>31</v>
      </c>
      <c r="AF18" s="90" t="s">
        <v>7</v>
      </c>
      <c r="AG18" s="113" t="s">
        <v>31</v>
      </c>
      <c r="AH18" s="114" t="s">
        <v>7</v>
      </c>
      <c r="AI18" s="78" t="s">
        <v>51</v>
      </c>
      <c r="AJ18" s="17">
        <v>206409</v>
      </c>
      <c r="AK18" s="45">
        <v>250709</v>
      </c>
      <c r="AL18" s="137">
        <v>44300</v>
      </c>
      <c r="AM18" s="133">
        <v>21.5</v>
      </c>
      <c r="AN18" s="133">
        <v>1.7</v>
      </c>
      <c r="AO18" s="133">
        <v>2</v>
      </c>
      <c r="AP18" s="133">
        <v>3.6</v>
      </c>
      <c r="AQ18" s="17">
        <v>498470</v>
      </c>
      <c r="AR18" s="45">
        <v>579801</v>
      </c>
      <c r="AS18" s="137">
        <v>81331</v>
      </c>
      <c r="AT18" s="133">
        <v>16.3</v>
      </c>
      <c r="AU18" s="133">
        <v>1.3</v>
      </c>
      <c r="AV18" s="133">
        <v>1.4</v>
      </c>
      <c r="AW18" s="133">
        <v>8.3</v>
      </c>
      <c r="AX18" s="17">
        <v>3001956</v>
      </c>
      <c r="AY18" s="45">
        <v>3056890</v>
      </c>
      <c r="AZ18" s="137">
        <v>54934</v>
      </c>
      <c r="BA18" s="133">
        <v>1.8</v>
      </c>
      <c r="BB18" s="133">
        <v>2.4</v>
      </c>
      <c r="BC18" s="18">
        <v>2.4</v>
      </c>
      <c r="BD18" s="116" t="s">
        <v>31</v>
      </c>
      <c r="BE18" s="90" t="s">
        <v>7</v>
      </c>
      <c r="BF18" s="113" t="s">
        <v>31</v>
      </c>
      <c r="BG18" s="114" t="s">
        <v>7</v>
      </c>
      <c r="BH18" s="78" t="s">
        <v>51</v>
      </c>
      <c r="BI18" s="51">
        <v>47.4</v>
      </c>
      <c r="BJ18" s="148">
        <v>43.6</v>
      </c>
      <c r="BK18" s="51">
        <v>-3.8</v>
      </c>
      <c r="BL18" s="133">
        <v>-8</v>
      </c>
      <c r="BM18" s="17">
        <v>230919.6923076923</v>
      </c>
      <c r="BN18" s="45">
        <v>191055.625</v>
      </c>
      <c r="BO18" s="137">
        <v>-39864.0673076923</v>
      </c>
      <c r="BP18" s="133">
        <v>-17.3</v>
      </c>
      <c r="BQ18" s="134">
        <v>2576.7862660944206</v>
      </c>
      <c r="BR18" s="149">
        <v>1986.2833008447</v>
      </c>
      <c r="BS18" s="137">
        <v>-590.502965249721</v>
      </c>
      <c r="BT18" s="133">
        <v>-22.9</v>
      </c>
      <c r="BU18" s="17">
        <v>269209</v>
      </c>
      <c r="BV18" s="45">
        <v>513078</v>
      </c>
      <c r="BW18" s="137">
        <v>243869</v>
      </c>
      <c r="BX18" s="133">
        <v>90.6</v>
      </c>
      <c r="BY18" s="133">
        <v>1.2</v>
      </c>
      <c r="BZ18" s="18">
        <v>2.6</v>
      </c>
      <c r="CA18" s="127"/>
      <c r="CB18" s="113" t="s">
        <v>31</v>
      </c>
      <c r="CC18" s="114" t="s">
        <v>7</v>
      </c>
      <c r="CD18" s="6"/>
    </row>
    <row r="19" spans="1:82" s="11" customFormat="1" ht="15" customHeight="1">
      <c r="A19" s="221"/>
      <c r="B19" s="221"/>
      <c r="C19" s="20" t="s">
        <v>32</v>
      </c>
      <c r="D19" s="21" t="s">
        <v>8</v>
      </c>
      <c r="E19" s="78" t="s">
        <v>51</v>
      </c>
      <c r="F19" s="17">
        <v>2</v>
      </c>
      <c r="G19" s="45">
        <v>2</v>
      </c>
      <c r="H19" s="137">
        <v>0</v>
      </c>
      <c r="I19" s="133">
        <v>0</v>
      </c>
      <c r="J19" s="133">
        <v>0.3</v>
      </c>
      <c r="K19" s="133">
        <v>0.3</v>
      </c>
      <c r="L19" s="17">
        <v>372</v>
      </c>
      <c r="M19" s="45">
        <v>404</v>
      </c>
      <c r="N19" s="137">
        <v>32</v>
      </c>
      <c r="O19" s="133">
        <v>8.6</v>
      </c>
      <c r="P19" s="51">
        <v>0.4</v>
      </c>
      <c r="Q19" s="51">
        <v>0.4</v>
      </c>
      <c r="R19" s="39" t="s">
        <v>147</v>
      </c>
      <c r="S19" s="170" t="s">
        <v>147</v>
      </c>
      <c r="T19" s="154" t="s">
        <v>147</v>
      </c>
      <c r="U19" s="158" t="s">
        <v>147</v>
      </c>
      <c r="V19" s="158">
        <v>9.8</v>
      </c>
      <c r="W19" s="158">
        <v>11.7</v>
      </c>
      <c r="X19" s="39" t="s">
        <v>147</v>
      </c>
      <c r="Y19" s="170" t="s">
        <v>147</v>
      </c>
      <c r="Z19" s="154" t="s">
        <v>147</v>
      </c>
      <c r="AA19" s="158" t="s">
        <v>147</v>
      </c>
      <c r="AB19" s="158">
        <v>13.5</v>
      </c>
      <c r="AC19" s="158">
        <v>16.1</v>
      </c>
      <c r="AD19" s="163" t="s">
        <v>147</v>
      </c>
      <c r="AE19" s="116" t="s">
        <v>32</v>
      </c>
      <c r="AF19" s="90" t="s">
        <v>8</v>
      </c>
      <c r="AG19" s="113" t="s">
        <v>32</v>
      </c>
      <c r="AH19" s="114" t="s">
        <v>8</v>
      </c>
      <c r="AI19" s="78" t="s">
        <v>51</v>
      </c>
      <c r="AJ19" s="39" t="s">
        <v>147</v>
      </c>
      <c r="AK19" s="170" t="s">
        <v>147</v>
      </c>
      <c r="AL19" s="164" t="s">
        <v>147</v>
      </c>
      <c r="AM19" s="166" t="s">
        <v>147</v>
      </c>
      <c r="AN19" s="166">
        <v>4.3</v>
      </c>
      <c r="AO19" s="166">
        <v>4</v>
      </c>
      <c r="AP19" s="166" t="s">
        <v>147</v>
      </c>
      <c r="AQ19" s="39" t="s">
        <v>147</v>
      </c>
      <c r="AR19" s="170" t="s">
        <v>147</v>
      </c>
      <c r="AS19" s="164" t="s">
        <v>147</v>
      </c>
      <c r="AT19" s="166" t="s">
        <v>147</v>
      </c>
      <c r="AU19" s="133">
        <v>0.9</v>
      </c>
      <c r="AV19" s="133">
        <v>0.8</v>
      </c>
      <c r="AW19" s="166" t="s">
        <v>147</v>
      </c>
      <c r="AX19" s="39" t="s">
        <v>147</v>
      </c>
      <c r="AY19" s="170" t="s">
        <v>147</v>
      </c>
      <c r="AZ19" s="164" t="s">
        <v>147</v>
      </c>
      <c r="BA19" s="166" t="s">
        <v>147</v>
      </c>
      <c r="BB19" s="166">
        <v>2.2</v>
      </c>
      <c r="BC19" s="133">
        <v>2.3</v>
      </c>
      <c r="BD19" s="116" t="s">
        <v>32</v>
      </c>
      <c r="BE19" s="90" t="s">
        <v>8</v>
      </c>
      <c r="BF19" s="113" t="s">
        <v>32</v>
      </c>
      <c r="BG19" s="114" t="s">
        <v>8</v>
      </c>
      <c r="BH19" s="78" t="s">
        <v>51</v>
      </c>
      <c r="BI19" s="163" t="s">
        <v>147</v>
      </c>
      <c r="BJ19" s="168" t="s">
        <v>147</v>
      </c>
      <c r="BK19" s="163" t="s">
        <v>147</v>
      </c>
      <c r="BL19" s="166" t="s">
        <v>147</v>
      </c>
      <c r="BM19" s="75" t="s">
        <v>147</v>
      </c>
      <c r="BN19" s="170" t="s">
        <v>147</v>
      </c>
      <c r="BO19" s="164" t="s">
        <v>147</v>
      </c>
      <c r="BP19" s="166" t="s">
        <v>147</v>
      </c>
      <c r="BQ19" s="136" t="s">
        <v>147</v>
      </c>
      <c r="BR19" s="171" t="s">
        <v>147</v>
      </c>
      <c r="BS19" s="164" t="s">
        <v>147</v>
      </c>
      <c r="BT19" s="166" t="s">
        <v>147</v>
      </c>
      <c r="BU19" s="39" t="s">
        <v>147</v>
      </c>
      <c r="BV19" s="170" t="s">
        <v>147</v>
      </c>
      <c r="BW19" s="39" t="s">
        <v>147</v>
      </c>
      <c r="BX19" s="39" t="s">
        <v>147</v>
      </c>
      <c r="BY19" s="166">
        <v>1.3</v>
      </c>
      <c r="BZ19" s="167">
        <v>0.5</v>
      </c>
      <c r="CA19" s="127"/>
      <c r="CB19" s="113" t="s">
        <v>32</v>
      </c>
      <c r="CC19" s="114" t="s">
        <v>8</v>
      </c>
      <c r="CD19" s="6"/>
    </row>
    <row r="20" spans="1:82" s="11" customFormat="1" ht="15" customHeight="1">
      <c r="A20" s="221"/>
      <c r="B20" s="221"/>
      <c r="C20" s="20" t="s">
        <v>33</v>
      </c>
      <c r="D20" s="21" t="s">
        <v>9</v>
      </c>
      <c r="E20" s="78" t="s">
        <v>51</v>
      </c>
      <c r="F20" s="17">
        <v>43</v>
      </c>
      <c r="G20" s="45">
        <v>43</v>
      </c>
      <c r="H20" s="137">
        <v>0</v>
      </c>
      <c r="I20" s="133">
        <v>0</v>
      </c>
      <c r="J20" s="133">
        <v>5.8</v>
      </c>
      <c r="K20" s="133">
        <v>5.7</v>
      </c>
      <c r="L20" s="17">
        <v>3447</v>
      </c>
      <c r="M20" s="45">
        <v>3436</v>
      </c>
      <c r="N20" s="137">
        <v>-11</v>
      </c>
      <c r="O20" s="133">
        <v>-0.3</v>
      </c>
      <c r="P20" s="51">
        <v>3.7</v>
      </c>
      <c r="Q20" s="51">
        <v>3.6</v>
      </c>
      <c r="R20" s="17">
        <v>7275032</v>
      </c>
      <c r="S20" s="45">
        <v>7517915</v>
      </c>
      <c r="T20" s="153">
        <v>242883</v>
      </c>
      <c r="U20" s="157">
        <v>3.3</v>
      </c>
      <c r="V20" s="157">
        <v>2</v>
      </c>
      <c r="W20" s="157">
        <v>1.9</v>
      </c>
      <c r="X20" s="17">
        <v>4190924</v>
      </c>
      <c r="Y20" s="45">
        <v>4204408</v>
      </c>
      <c r="Z20" s="153">
        <v>13484</v>
      </c>
      <c r="AA20" s="157">
        <v>0.3</v>
      </c>
      <c r="AB20" s="157">
        <v>1.7</v>
      </c>
      <c r="AC20" s="157">
        <v>1.6</v>
      </c>
      <c r="AD20" s="163">
        <v>55.9</v>
      </c>
      <c r="AE20" s="116" t="s">
        <v>33</v>
      </c>
      <c r="AF20" s="90" t="s">
        <v>9</v>
      </c>
      <c r="AG20" s="113" t="s">
        <v>33</v>
      </c>
      <c r="AH20" s="114" t="s">
        <v>9</v>
      </c>
      <c r="AI20" s="78" t="s">
        <v>51</v>
      </c>
      <c r="AJ20" s="17">
        <v>377925</v>
      </c>
      <c r="AK20" s="45">
        <v>362803</v>
      </c>
      <c r="AL20" s="137">
        <v>-15122</v>
      </c>
      <c r="AM20" s="133">
        <v>-4</v>
      </c>
      <c r="AN20" s="133">
        <v>3.1</v>
      </c>
      <c r="AO20" s="133">
        <v>2.9</v>
      </c>
      <c r="AP20" s="166">
        <v>4.8</v>
      </c>
      <c r="AQ20" s="17">
        <v>1330729</v>
      </c>
      <c r="AR20" s="45">
        <v>1282342</v>
      </c>
      <c r="AS20" s="137">
        <v>-48387</v>
      </c>
      <c r="AT20" s="133">
        <v>-3.6</v>
      </c>
      <c r="AU20" s="133">
        <v>3.4</v>
      </c>
      <c r="AV20" s="133">
        <v>3.2</v>
      </c>
      <c r="AW20" s="166">
        <v>17.1</v>
      </c>
      <c r="AX20" s="17">
        <v>3155043</v>
      </c>
      <c r="AY20" s="45">
        <v>3342381</v>
      </c>
      <c r="AZ20" s="137">
        <v>187338</v>
      </c>
      <c r="BA20" s="133">
        <v>5.9</v>
      </c>
      <c r="BB20" s="133">
        <v>2.5</v>
      </c>
      <c r="BC20" s="18">
        <v>2.6</v>
      </c>
      <c r="BD20" s="116" t="s">
        <v>33</v>
      </c>
      <c r="BE20" s="90" t="s">
        <v>9</v>
      </c>
      <c r="BF20" s="113" t="s">
        <v>33</v>
      </c>
      <c r="BG20" s="114" t="s">
        <v>9</v>
      </c>
      <c r="BH20" s="78" t="s">
        <v>51</v>
      </c>
      <c r="BI20" s="163">
        <v>43.4</v>
      </c>
      <c r="BJ20" s="168">
        <v>44.5</v>
      </c>
      <c r="BK20" s="163">
        <v>1.1</v>
      </c>
      <c r="BL20" s="133">
        <v>2.5</v>
      </c>
      <c r="BM20" s="39">
        <v>73373.09302325582</v>
      </c>
      <c r="BN20" s="45">
        <v>77729.7906976744</v>
      </c>
      <c r="BO20" s="137">
        <v>4356.69767441858</v>
      </c>
      <c r="BP20" s="133">
        <v>5.9</v>
      </c>
      <c r="BQ20" s="94">
        <v>915.3011314186249</v>
      </c>
      <c r="BR20" s="149">
        <v>972.753492433062</v>
      </c>
      <c r="BS20" s="137">
        <v>57.4523610144371</v>
      </c>
      <c r="BT20" s="133">
        <v>6.3</v>
      </c>
      <c r="BU20" s="39">
        <v>684185</v>
      </c>
      <c r="BV20" s="45">
        <v>412361</v>
      </c>
      <c r="BW20" s="137">
        <v>-271824</v>
      </c>
      <c r="BX20" s="133">
        <v>-39.7</v>
      </c>
      <c r="BY20" s="133">
        <v>2.9</v>
      </c>
      <c r="BZ20" s="18">
        <v>2.1</v>
      </c>
      <c r="CA20" s="128"/>
      <c r="CB20" s="113" t="s">
        <v>33</v>
      </c>
      <c r="CC20" s="114" t="s">
        <v>9</v>
      </c>
      <c r="CD20" s="6"/>
    </row>
    <row r="21" spans="1:82" s="11" customFormat="1" ht="15" customHeight="1">
      <c r="A21" s="221"/>
      <c r="B21" s="221"/>
      <c r="C21" s="20" t="s">
        <v>34</v>
      </c>
      <c r="D21" s="21" t="s">
        <v>10</v>
      </c>
      <c r="E21" s="78" t="s">
        <v>51</v>
      </c>
      <c r="F21" s="17">
        <v>13</v>
      </c>
      <c r="G21" s="45">
        <v>13</v>
      </c>
      <c r="H21" s="137">
        <v>0</v>
      </c>
      <c r="I21" s="133">
        <v>0</v>
      </c>
      <c r="J21" s="133">
        <v>1.8</v>
      </c>
      <c r="K21" s="133">
        <v>1.7</v>
      </c>
      <c r="L21" s="17">
        <v>2484</v>
      </c>
      <c r="M21" s="45">
        <v>2568</v>
      </c>
      <c r="N21" s="137">
        <v>84</v>
      </c>
      <c r="O21" s="133">
        <v>3.4</v>
      </c>
      <c r="P21" s="51">
        <v>2.7</v>
      </c>
      <c r="Q21" s="51">
        <v>2.7</v>
      </c>
      <c r="R21" s="17">
        <v>6548078</v>
      </c>
      <c r="S21" s="45">
        <v>7154343</v>
      </c>
      <c r="T21" s="153">
        <v>606265</v>
      </c>
      <c r="U21" s="157">
        <v>9.3</v>
      </c>
      <c r="V21" s="157">
        <v>1.8</v>
      </c>
      <c r="W21" s="157">
        <v>1.8</v>
      </c>
      <c r="X21" s="17">
        <v>4241349</v>
      </c>
      <c r="Y21" s="45">
        <v>4524738</v>
      </c>
      <c r="Z21" s="153">
        <v>283389</v>
      </c>
      <c r="AA21" s="157">
        <v>6.7</v>
      </c>
      <c r="AB21" s="157">
        <v>1.7</v>
      </c>
      <c r="AC21" s="157">
        <v>1.7</v>
      </c>
      <c r="AD21" s="51">
        <v>63.2</v>
      </c>
      <c r="AE21" s="116" t="s">
        <v>34</v>
      </c>
      <c r="AF21" s="90" t="s">
        <v>10</v>
      </c>
      <c r="AG21" s="113" t="s">
        <v>34</v>
      </c>
      <c r="AH21" s="114" t="s">
        <v>10</v>
      </c>
      <c r="AI21" s="78" t="s">
        <v>51</v>
      </c>
      <c r="AJ21" s="17">
        <v>541462</v>
      </c>
      <c r="AK21" s="45">
        <v>557981</v>
      </c>
      <c r="AL21" s="137">
        <v>16519</v>
      </c>
      <c r="AM21" s="133">
        <v>3.1</v>
      </c>
      <c r="AN21" s="133">
        <v>4.5</v>
      </c>
      <c r="AO21" s="133">
        <v>4.5</v>
      </c>
      <c r="AP21" s="133">
        <v>7.8</v>
      </c>
      <c r="AQ21" s="17">
        <v>1206357</v>
      </c>
      <c r="AR21" s="45">
        <v>1221426</v>
      </c>
      <c r="AS21" s="137">
        <v>15069</v>
      </c>
      <c r="AT21" s="133">
        <v>1.2</v>
      </c>
      <c r="AU21" s="133">
        <v>3.1</v>
      </c>
      <c r="AV21" s="133">
        <v>3</v>
      </c>
      <c r="AW21" s="133">
        <v>17.1</v>
      </c>
      <c r="AX21" s="17">
        <v>1882127</v>
      </c>
      <c r="AY21" s="45">
        <v>2199572</v>
      </c>
      <c r="AZ21" s="137">
        <v>317445</v>
      </c>
      <c r="BA21" s="133">
        <v>16.9</v>
      </c>
      <c r="BB21" s="133">
        <v>1.5</v>
      </c>
      <c r="BC21" s="18">
        <v>1.7</v>
      </c>
      <c r="BD21" s="116" t="s">
        <v>34</v>
      </c>
      <c r="BE21" s="90" t="s">
        <v>10</v>
      </c>
      <c r="BF21" s="113" t="s">
        <v>34</v>
      </c>
      <c r="BG21" s="114" t="s">
        <v>10</v>
      </c>
      <c r="BH21" s="78" t="s">
        <v>51</v>
      </c>
      <c r="BI21" s="51">
        <v>28.7</v>
      </c>
      <c r="BJ21" s="148">
        <v>30.7</v>
      </c>
      <c r="BK21" s="51">
        <v>2</v>
      </c>
      <c r="BL21" s="133">
        <v>7</v>
      </c>
      <c r="BM21" s="17">
        <v>144779</v>
      </c>
      <c r="BN21" s="45">
        <v>169197.846153846</v>
      </c>
      <c r="BO21" s="137">
        <v>24418.846153846</v>
      </c>
      <c r="BP21" s="133">
        <v>16.9</v>
      </c>
      <c r="BQ21" s="134">
        <v>757.7000805152979</v>
      </c>
      <c r="BR21" s="149">
        <v>856.531152647975</v>
      </c>
      <c r="BS21" s="137">
        <v>98.831072132677</v>
      </c>
      <c r="BT21" s="133">
        <v>13</v>
      </c>
      <c r="BU21" s="17">
        <v>785861</v>
      </c>
      <c r="BV21" s="45">
        <v>461533</v>
      </c>
      <c r="BW21" s="137">
        <v>-324328</v>
      </c>
      <c r="BX21" s="133">
        <v>-41.3</v>
      </c>
      <c r="BY21" s="133">
        <v>3.4</v>
      </c>
      <c r="BZ21" s="18">
        <v>2.4</v>
      </c>
      <c r="CA21" s="127"/>
      <c r="CB21" s="113" t="s">
        <v>34</v>
      </c>
      <c r="CC21" s="114" t="s">
        <v>10</v>
      </c>
      <c r="CD21" s="6"/>
    </row>
    <row r="22" spans="1:82" s="11" customFormat="1" ht="15" customHeight="1">
      <c r="A22" s="221"/>
      <c r="B22" s="221"/>
      <c r="C22" s="20" t="s">
        <v>35</v>
      </c>
      <c r="D22" s="21" t="s">
        <v>11</v>
      </c>
      <c r="E22" s="78" t="s">
        <v>50</v>
      </c>
      <c r="F22" s="17">
        <v>1</v>
      </c>
      <c r="G22" s="45">
        <v>1</v>
      </c>
      <c r="H22" s="137">
        <v>0</v>
      </c>
      <c r="I22" s="133">
        <v>0</v>
      </c>
      <c r="J22" s="133">
        <v>0.1</v>
      </c>
      <c r="K22" s="133">
        <v>0.1</v>
      </c>
      <c r="L22" s="17">
        <v>114</v>
      </c>
      <c r="M22" s="45">
        <v>101</v>
      </c>
      <c r="N22" s="137">
        <v>-13</v>
      </c>
      <c r="O22" s="133">
        <v>-11.4</v>
      </c>
      <c r="P22" s="51">
        <v>0.1</v>
      </c>
      <c r="Q22" s="51">
        <v>0.1</v>
      </c>
      <c r="R22" s="39" t="s">
        <v>147</v>
      </c>
      <c r="S22" s="170" t="s">
        <v>147</v>
      </c>
      <c r="T22" s="154" t="s">
        <v>147</v>
      </c>
      <c r="U22" s="158" t="s">
        <v>147</v>
      </c>
      <c r="V22" s="158">
        <v>0</v>
      </c>
      <c r="W22" s="158">
        <v>0</v>
      </c>
      <c r="X22" s="39" t="s">
        <v>147</v>
      </c>
      <c r="Y22" s="170" t="s">
        <v>147</v>
      </c>
      <c r="Z22" s="154" t="s">
        <v>147</v>
      </c>
      <c r="AA22" s="158" t="s">
        <v>147</v>
      </c>
      <c r="AB22" s="158">
        <v>0</v>
      </c>
      <c r="AC22" s="158">
        <v>0</v>
      </c>
      <c r="AD22" s="163" t="s">
        <v>147</v>
      </c>
      <c r="AE22" s="116" t="s">
        <v>35</v>
      </c>
      <c r="AF22" s="90" t="s">
        <v>11</v>
      </c>
      <c r="AG22" s="113" t="s">
        <v>35</v>
      </c>
      <c r="AH22" s="114" t="s">
        <v>11</v>
      </c>
      <c r="AI22" s="78" t="s">
        <v>50</v>
      </c>
      <c r="AJ22" s="39" t="s">
        <v>147</v>
      </c>
      <c r="AK22" s="170" t="s">
        <v>147</v>
      </c>
      <c r="AL22" s="164" t="s">
        <v>147</v>
      </c>
      <c r="AM22" s="166" t="s">
        <v>147</v>
      </c>
      <c r="AN22" s="166">
        <v>0</v>
      </c>
      <c r="AO22" s="166">
        <v>0</v>
      </c>
      <c r="AP22" s="166" t="s">
        <v>147</v>
      </c>
      <c r="AQ22" s="39" t="s">
        <v>147</v>
      </c>
      <c r="AR22" s="170" t="s">
        <v>147</v>
      </c>
      <c r="AS22" s="164" t="s">
        <v>147</v>
      </c>
      <c r="AT22" s="166" t="s">
        <v>147</v>
      </c>
      <c r="AU22" s="133">
        <v>0.1</v>
      </c>
      <c r="AV22" s="133">
        <v>0.1</v>
      </c>
      <c r="AW22" s="166" t="s">
        <v>147</v>
      </c>
      <c r="AX22" s="39" t="s">
        <v>147</v>
      </c>
      <c r="AY22" s="170" t="s">
        <v>147</v>
      </c>
      <c r="AZ22" s="164" t="s">
        <v>147</v>
      </c>
      <c r="BA22" s="166" t="s">
        <v>147</v>
      </c>
      <c r="BB22" s="166">
        <v>0.1</v>
      </c>
      <c r="BC22" s="167">
        <v>0.1</v>
      </c>
      <c r="BD22" s="116" t="s">
        <v>35</v>
      </c>
      <c r="BE22" s="90" t="s">
        <v>11</v>
      </c>
      <c r="BF22" s="113" t="s">
        <v>35</v>
      </c>
      <c r="BG22" s="114" t="s">
        <v>11</v>
      </c>
      <c r="BH22" s="78" t="s">
        <v>50</v>
      </c>
      <c r="BI22" s="163" t="s">
        <v>147</v>
      </c>
      <c r="BJ22" s="168" t="s">
        <v>147</v>
      </c>
      <c r="BK22" s="163" t="s">
        <v>147</v>
      </c>
      <c r="BL22" s="166" t="s">
        <v>147</v>
      </c>
      <c r="BM22" s="75" t="s">
        <v>147</v>
      </c>
      <c r="BN22" s="170" t="s">
        <v>147</v>
      </c>
      <c r="BO22" s="164" t="s">
        <v>147</v>
      </c>
      <c r="BP22" s="166" t="s">
        <v>147</v>
      </c>
      <c r="BQ22" s="136" t="s">
        <v>147</v>
      </c>
      <c r="BR22" s="171" t="s">
        <v>147</v>
      </c>
      <c r="BS22" s="164" t="s">
        <v>147</v>
      </c>
      <c r="BT22" s="166" t="s">
        <v>147</v>
      </c>
      <c r="BU22" s="39" t="s">
        <v>147</v>
      </c>
      <c r="BV22" s="170" t="s">
        <v>147</v>
      </c>
      <c r="BW22" s="39" t="s">
        <v>147</v>
      </c>
      <c r="BX22" s="39" t="s">
        <v>147</v>
      </c>
      <c r="BY22" s="166">
        <v>0</v>
      </c>
      <c r="BZ22" s="167">
        <v>0</v>
      </c>
      <c r="CA22" s="127"/>
      <c r="CB22" s="113" t="s">
        <v>35</v>
      </c>
      <c r="CC22" s="114" t="s">
        <v>11</v>
      </c>
      <c r="CD22" s="6"/>
    </row>
    <row r="23" spans="1:82" s="11" customFormat="1" ht="15" customHeight="1">
      <c r="A23" s="221"/>
      <c r="B23" s="221"/>
      <c r="C23" s="20" t="s">
        <v>36</v>
      </c>
      <c r="D23" s="21" t="s">
        <v>12</v>
      </c>
      <c r="E23" s="78" t="s">
        <v>51</v>
      </c>
      <c r="F23" s="17">
        <v>27</v>
      </c>
      <c r="G23" s="45">
        <v>27</v>
      </c>
      <c r="H23" s="137">
        <v>0</v>
      </c>
      <c r="I23" s="133">
        <v>0</v>
      </c>
      <c r="J23" s="133">
        <v>3.6</v>
      </c>
      <c r="K23" s="133">
        <v>3.6</v>
      </c>
      <c r="L23" s="17">
        <v>2364</v>
      </c>
      <c r="M23" s="45">
        <v>2429</v>
      </c>
      <c r="N23" s="137">
        <v>65</v>
      </c>
      <c r="O23" s="133">
        <v>2.7</v>
      </c>
      <c r="P23" s="51">
        <v>2.6</v>
      </c>
      <c r="Q23" s="51">
        <v>2.6</v>
      </c>
      <c r="R23" s="17">
        <v>5670317</v>
      </c>
      <c r="S23" s="45">
        <v>5909888</v>
      </c>
      <c r="T23" s="153">
        <v>239571</v>
      </c>
      <c r="U23" s="157">
        <v>4.2</v>
      </c>
      <c r="V23" s="157">
        <v>1.5</v>
      </c>
      <c r="W23" s="157">
        <v>1.5</v>
      </c>
      <c r="X23" s="17">
        <v>3321083</v>
      </c>
      <c r="Y23" s="45">
        <v>3418579</v>
      </c>
      <c r="Z23" s="153">
        <v>97496</v>
      </c>
      <c r="AA23" s="157">
        <v>2.9</v>
      </c>
      <c r="AB23" s="157">
        <v>1.3</v>
      </c>
      <c r="AC23" s="157">
        <v>1.3</v>
      </c>
      <c r="AD23" s="163">
        <v>57.8</v>
      </c>
      <c r="AE23" s="116" t="s">
        <v>36</v>
      </c>
      <c r="AF23" s="90" t="s">
        <v>12</v>
      </c>
      <c r="AG23" s="113" t="s">
        <v>36</v>
      </c>
      <c r="AH23" s="114" t="s">
        <v>12</v>
      </c>
      <c r="AI23" s="78" t="s">
        <v>51</v>
      </c>
      <c r="AJ23" s="17">
        <v>272654</v>
      </c>
      <c r="AK23" s="45">
        <v>295085</v>
      </c>
      <c r="AL23" s="137">
        <v>22431</v>
      </c>
      <c r="AM23" s="133">
        <v>8.2</v>
      </c>
      <c r="AN23" s="133">
        <v>2.3</v>
      </c>
      <c r="AO23" s="133">
        <v>2.4</v>
      </c>
      <c r="AP23" s="166">
        <v>5</v>
      </c>
      <c r="AQ23" s="17">
        <v>1066675</v>
      </c>
      <c r="AR23" s="45">
        <v>1173519</v>
      </c>
      <c r="AS23" s="137">
        <v>106844</v>
      </c>
      <c r="AT23" s="133">
        <v>10</v>
      </c>
      <c r="AU23" s="133">
        <v>2.7</v>
      </c>
      <c r="AV23" s="133">
        <v>2.9</v>
      </c>
      <c r="AW23" s="166">
        <v>19.9</v>
      </c>
      <c r="AX23" s="17">
        <v>2971432</v>
      </c>
      <c r="AY23" s="45">
        <v>3225542</v>
      </c>
      <c r="AZ23" s="137">
        <v>254110</v>
      </c>
      <c r="BA23" s="133">
        <v>8.6</v>
      </c>
      <c r="BB23" s="133">
        <v>2.4</v>
      </c>
      <c r="BC23" s="18">
        <v>2.5</v>
      </c>
      <c r="BD23" s="116" t="s">
        <v>36</v>
      </c>
      <c r="BE23" s="90" t="s">
        <v>12</v>
      </c>
      <c r="BF23" s="113" t="s">
        <v>36</v>
      </c>
      <c r="BG23" s="114" t="s">
        <v>12</v>
      </c>
      <c r="BH23" s="78" t="s">
        <v>51</v>
      </c>
      <c r="BI23" s="163">
        <v>52.4</v>
      </c>
      <c r="BJ23" s="168">
        <v>54.6</v>
      </c>
      <c r="BK23" s="163">
        <v>2.2</v>
      </c>
      <c r="BL23" s="133">
        <v>4.2</v>
      </c>
      <c r="BM23" s="39">
        <v>110053.03703703704</v>
      </c>
      <c r="BN23" s="45">
        <v>119464.518518519</v>
      </c>
      <c r="BO23" s="137">
        <v>9411.48148148197</v>
      </c>
      <c r="BP23" s="133">
        <v>8.6</v>
      </c>
      <c r="BQ23" s="94">
        <v>1256.9509306260575</v>
      </c>
      <c r="BR23" s="149">
        <v>1327.93001235076</v>
      </c>
      <c r="BS23" s="137">
        <v>70.9790817247026</v>
      </c>
      <c r="BT23" s="133">
        <v>5.6</v>
      </c>
      <c r="BU23" s="39">
        <v>1367614</v>
      </c>
      <c r="BV23" s="45">
        <v>526277</v>
      </c>
      <c r="BW23" s="137">
        <v>-841337</v>
      </c>
      <c r="BX23" s="133">
        <v>-61.5</v>
      </c>
      <c r="BY23" s="133">
        <v>5.8</v>
      </c>
      <c r="BZ23" s="18">
        <v>2.7</v>
      </c>
      <c r="CA23" s="128"/>
      <c r="CB23" s="113" t="s">
        <v>36</v>
      </c>
      <c r="CC23" s="114" t="s">
        <v>12</v>
      </c>
      <c r="CD23" s="6"/>
    </row>
    <row r="24" spans="1:82" s="11" customFormat="1" ht="15" customHeight="1">
      <c r="A24" s="221"/>
      <c r="B24" s="221"/>
      <c r="C24" s="20" t="s">
        <v>37</v>
      </c>
      <c r="D24" s="21" t="s">
        <v>13</v>
      </c>
      <c r="E24" s="78" t="s">
        <v>51</v>
      </c>
      <c r="F24" s="17">
        <v>12</v>
      </c>
      <c r="G24" s="45">
        <v>13</v>
      </c>
      <c r="H24" s="137">
        <v>1</v>
      </c>
      <c r="I24" s="133">
        <v>8.3</v>
      </c>
      <c r="J24" s="133">
        <v>1.6</v>
      </c>
      <c r="K24" s="133">
        <v>1.7</v>
      </c>
      <c r="L24" s="17">
        <v>1798</v>
      </c>
      <c r="M24" s="45">
        <v>1878</v>
      </c>
      <c r="N24" s="137">
        <v>80</v>
      </c>
      <c r="O24" s="133">
        <v>4.4</v>
      </c>
      <c r="P24" s="51">
        <v>1.9</v>
      </c>
      <c r="Q24" s="51">
        <v>2</v>
      </c>
      <c r="R24" s="17">
        <v>14812615</v>
      </c>
      <c r="S24" s="45">
        <v>16566725</v>
      </c>
      <c r="T24" s="153">
        <v>1754110</v>
      </c>
      <c r="U24" s="157">
        <v>11.8</v>
      </c>
      <c r="V24" s="157">
        <v>4</v>
      </c>
      <c r="W24" s="157">
        <v>4.3</v>
      </c>
      <c r="X24" s="17">
        <v>12210989</v>
      </c>
      <c r="Y24" s="45">
        <v>14112979</v>
      </c>
      <c r="Z24" s="153">
        <v>1901990</v>
      </c>
      <c r="AA24" s="157">
        <v>15.6</v>
      </c>
      <c r="AB24" s="157">
        <v>5</v>
      </c>
      <c r="AC24" s="157">
        <v>5.3</v>
      </c>
      <c r="AD24" s="51">
        <v>85.2</v>
      </c>
      <c r="AE24" s="116" t="s">
        <v>37</v>
      </c>
      <c r="AF24" s="90" t="s">
        <v>13</v>
      </c>
      <c r="AG24" s="113" t="s">
        <v>37</v>
      </c>
      <c r="AH24" s="114" t="s">
        <v>13</v>
      </c>
      <c r="AI24" s="78" t="s">
        <v>51</v>
      </c>
      <c r="AJ24" s="17">
        <v>668278</v>
      </c>
      <c r="AK24" s="45">
        <v>631553</v>
      </c>
      <c r="AL24" s="137">
        <v>-36725</v>
      </c>
      <c r="AM24" s="133">
        <v>-5.5</v>
      </c>
      <c r="AN24" s="133">
        <v>5.5</v>
      </c>
      <c r="AO24" s="133">
        <v>5</v>
      </c>
      <c r="AP24" s="133">
        <v>3.8</v>
      </c>
      <c r="AQ24" s="17">
        <v>961069</v>
      </c>
      <c r="AR24" s="45">
        <v>1069170</v>
      </c>
      <c r="AS24" s="137">
        <v>108101</v>
      </c>
      <c r="AT24" s="133">
        <v>11.2</v>
      </c>
      <c r="AU24" s="133">
        <v>2.5</v>
      </c>
      <c r="AV24" s="133">
        <v>2.7</v>
      </c>
      <c r="AW24" s="133">
        <v>6.5</v>
      </c>
      <c r="AX24" s="17">
        <v>2196597</v>
      </c>
      <c r="AY24" s="45">
        <v>2086745</v>
      </c>
      <c r="AZ24" s="137">
        <v>-109852</v>
      </c>
      <c r="BA24" s="133">
        <v>-5</v>
      </c>
      <c r="BB24" s="133">
        <v>1.8</v>
      </c>
      <c r="BC24" s="18">
        <v>1.6</v>
      </c>
      <c r="BD24" s="116" t="s">
        <v>37</v>
      </c>
      <c r="BE24" s="90" t="s">
        <v>13</v>
      </c>
      <c r="BF24" s="113" t="s">
        <v>37</v>
      </c>
      <c r="BG24" s="114" t="s">
        <v>13</v>
      </c>
      <c r="BH24" s="78" t="s">
        <v>51</v>
      </c>
      <c r="BI24" s="51">
        <v>14.8</v>
      </c>
      <c r="BJ24" s="148">
        <v>12.6</v>
      </c>
      <c r="BK24" s="51">
        <v>-2.2</v>
      </c>
      <c r="BL24" s="133">
        <v>-14.9</v>
      </c>
      <c r="BM24" s="17">
        <v>183049.75</v>
      </c>
      <c r="BN24" s="45">
        <v>160518.846153846</v>
      </c>
      <c r="BO24" s="137">
        <v>-22530.9038461539</v>
      </c>
      <c r="BP24" s="133">
        <v>-12.3</v>
      </c>
      <c r="BQ24" s="134">
        <v>1221.6890989988876</v>
      </c>
      <c r="BR24" s="149">
        <v>1111.15282215122</v>
      </c>
      <c r="BS24" s="137">
        <v>-110.536276847668</v>
      </c>
      <c r="BT24" s="133">
        <v>-9</v>
      </c>
      <c r="BU24" s="17">
        <v>789797</v>
      </c>
      <c r="BV24" s="45">
        <v>929582</v>
      </c>
      <c r="BW24" s="137">
        <v>139785</v>
      </c>
      <c r="BX24" s="133">
        <v>17.7</v>
      </c>
      <c r="BY24" s="133">
        <v>3.4</v>
      </c>
      <c r="BZ24" s="18">
        <v>4.8</v>
      </c>
      <c r="CA24" s="127"/>
      <c r="CB24" s="113" t="s">
        <v>37</v>
      </c>
      <c r="CC24" s="114" t="s">
        <v>13</v>
      </c>
      <c r="CD24" s="6"/>
    </row>
    <row r="25" spans="1:82" s="11" customFormat="1" ht="15" customHeight="1">
      <c r="A25" s="221"/>
      <c r="B25" s="221"/>
      <c r="C25" s="20" t="s">
        <v>38</v>
      </c>
      <c r="D25" s="21" t="s">
        <v>14</v>
      </c>
      <c r="E25" s="78" t="s">
        <v>51</v>
      </c>
      <c r="F25" s="17">
        <v>15</v>
      </c>
      <c r="G25" s="45">
        <v>16</v>
      </c>
      <c r="H25" s="137">
        <v>1</v>
      </c>
      <c r="I25" s="133">
        <v>6.7</v>
      </c>
      <c r="J25" s="133">
        <v>2</v>
      </c>
      <c r="K25" s="133">
        <v>2.1</v>
      </c>
      <c r="L25" s="17">
        <v>1485</v>
      </c>
      <c r="M25" s="45">
        <v>1561</v>
      </c>
      <c r="N25" s="137">
        <v>76</v>
      </c>
      <c r="O25" s="133">
        <v>5.1</v>
      </c>
      <c r="P25" s="51">
        <v>1.6</v>
      </c>
      <c r="Q25" s="51">
        <v>1.6</v>
      </c>
      <c r="R25" s="17">
        <v>7190591</v>
      </c>
      <c r="S25" s="45">
        <v>7322656</v>
      </c>
      <c r="T25" s="153">
        <v>132065</v>
      </c>
      <c r="U25" s="157">
        <v>1.8</v>
      </c>
      <c r="V25" s="157">
        <v>2</v>
      </c>
      <c r="W25" s="157">
        <v>1.9</v>
      </c>
      <c r="X25" s="17">
        <v>5021477</v>
      </c>
      <c r="Y25" s="45">
        <v>4825946</v>
      </c>
      <c r="Z25" s="153">
        <v>-195531</v>
      </c>
      <c r="AA25" s="157">
        <v>-3.9</v>
      </c>
      <c r="AB25" s="157">
        <v>2</v>
      </c>
      <c r="AC25" s="157">
        <v>1.8</v>
      </c>
      <c r="AD25" s="51">
        <v>65.9</v>
      </c>
      <c r="AE25" s="116" t="s">
        <v>38</v>
      </c>
      <c r="AF25" s="90" t="s">
        <v>14</v>
      </c>
      <c r="AG25" s="113" t="s">
        <v>38</v>
      </c>
      <c r="AH25" s="114" t="s">
        <v>14</v>
      </c>
      <c r="AI25" s="78" t="s">
        <v>51</v>
      </c>
      <c r="AJ25" s="17">
        <v>242174</v>
      </c>
      <c r="AK25" s="45">
        <v>230748</v>
      </c>
      <c r="AL25" s="137">
        <v>-11426</v>
      </c>
      <c r="AM25" s="133">
        <v>-4.7</v>
      </c>
      <c r="AN25" s="133">
        <v>2</v>
      </c>
      <c r="AO25" s="133">
        <v>1.8</v>
      </c>
      <c r="AP25" s="133">
        <v>3.2</v>
      </c>
      <c r="AQ25" s="17">
        <v>694275</v>
      </c>
      <c r="AR25" s="45">
        <v>717531</v>
      </c>
      <c r="AS25" s="137">
        <v>23256</v>
      </c>
      <c r="AT25" s="133">
        <v>3.3</v>
      </c>
      <c r="AU25" s="133">
        <v>1.8</v>
      </c>
      <c r="AV25" s="133">
        <v>1.8</v>
      </c>
      <c r="AW25" s="133">
        <v>9.8</v>
      </c>
      <c r="AX25" s="17">
        <v>2249980</v>
      </c>
      <c r="AY25" s="45">
        <v>2664473</v>
      </c>
      <c r="AZ25" s="137">
        <v>414493</v>
      </c>
      <c r="BA25" s="133">
        <v>18.4</v>
      </c>
      <c r="BB25" s="133">
        <v>1.8</v>
      </c>
      <c r="BC25" s="18">
        <v>2.1</v>
      </c>
      <c r="BD25" s="116" t="s">
        <v>38</v>
      </c>
      <c r="BE25" s="90" t="s">
        <v>14</v>
      </c>
      <c r="BF25" s="113" t="s">
        <v>38</v>
      </c>
      <c r="BG25" s="114" t="s">
        <v>14</v>
      </c>
      <c r="BH25" s="78" t="s">
        <v>51</v>
      </c>
      <c r="BI25" s="51">
        <v>31.3</v>
      </c>
      <c r="BJ25" s="148">
        <v>36.4</v>
      </c>
      <c r="BK25" s="51">
        <v>5.1</v>
      </c>
      <c r="BL25" s="133">
        <v>16.3</v>
      </c>
      <c r="BM25" s="17">
        <v>149998.66666666666</v>
      </c>
      <c r="BN25" s="45">
        <v>166529.5625</v>
      </c>
      <c r="BO25" s="137">
        <v>16530.8958333333</v>
      </c>
      <c r="BP25" s="133">
        <v>11</v>
      </c>
      <c r="BQ25" s="134">
        <v>1515.138047138047</v>
      </c>
      <c r="BR25" s="149">
        <v>1706.90134529148</v>
      </c>
      <c r="BS25" s="137">
        <v>191.763298153433</v>
      </c>
      <c r="BT25" s="133">
        <v>12.7</v>
      </c>
      <c r="BU25" s="17">
        <v>302270</v>
      </c>
      <c r="BV25" s="45">
        <v>703733</v>
      </c>
      <c r="BW25" s="137">
        <v>401463</v>
      </c>
      <c r="BX25" s="133">
        <v>132.8</v>
      </c>
      <c r="BY25" s="133">
        <v>1.3</v>
      </c>
      <c r="BZ25" s="18">
        <v>3.6</v>
      </c>
      <c r="CA25" s="127"/>
      <c r="CB25" s="113" t="s">
        <v>38</v>
      </c>
      <c r="CC25" s="114" t="s">
        <v>14</v>
      </c>
      <c r="CD25" s="6"/>
    </row>
    <row r="26" spans="1:82" s="11" customFormat="1" ht="15" customHeight="1">
      <c r="A26" s="221"/>
      <c r="B26" s="221"/>
      <c r="C26" s="20" t="s">
        <v>39</v>
      </c>
      <c r="D26" s="21" t="s">
        <v>15</v>
      </c>
      <c r="E26" s="78" t="s">
        <v>51</v>
      </c>
      <c r="F26" s="17">
        <v>48</v>
      </c>
      <c r="G26" s="45">
        <v>49</v>
      </c>
      <c r="H26" s="137">
        <v>1</v>
      </c>
      <c r="I26" s="133">
        <v>2.1</v>
      </c>
      <c r="J26" s="133">
        <v>6.5</v>
      </c>
      <c r="K26" s="133">
        <v>6.5</v>
      </c>
      <c r="L26" s="17">
        <v>5661</v>
      </c>
      <c r="M26" s="45">
        <v>5667</v>
      </c>
      <c r="N26" s="137">
        <v>6</v>
      </c>
      <c r="O26" s="133">
        <v>0.1</v>
      </c>
      <c r="P26" s="51">
        <v>6.1</v>
      </c>
      <c r="Q26" s="51">
        <v>6</v>
      </c>
      <c r="R26" s="17">
        <v>14644776</v>
      </c>
      <c r="S26" s="45">
        <v>13745930</v>
      </c>
      <c r="T26" s="153">
        <v>-898846</v>
      </c>
      <c r="U26" s="157">
        <v>-6.1</v>
      </c>
      <c r="V26" s="157">
        <v>4</v>
      </c>
      <c r="W26" s="157">
        <v>3.5</v>
      </c>
      <c r="X26" s="17">
        <v>8998669</v>
      </c>
      <c r="Y26" s="45">
        <v>9108707</v>
      </c>
      <c r="Z26" s="153">
        <v>110038</v>
      </c>
      <c r="AA26" s="157">
        <v>1.2</v>
      </c>
      <c r="AB26" s="157">
        <v>3.7</v>
      </c>
      <c r="AC26" s="157">
        <v>3.4</v>
      </c>
      <c r="AD26" s="51">
        <v>66.3</v>
      </c>
      <c r="AE26" s="116" t="s">
        <v>39</v>
      </c>
      <c r="AF26" s="90" t="s">
        <v>15</v>
      </c>
      <c r="AG26" s="113" t="s">
        <v>39</v>
      </c>
      <c r="AH26" s="114" t="s">
        <v>15</v>
      </c>
      <c r="AI26" s="78" t="s">
        <v>51</v>
      </c>
      <c r="AJ26" s="17">
        <v>684082</v>
      </c>
      <c r="AK26" s="45">
        <v>601005</v>
      </c>
      <c r="AL26" s="137">
        <v>-83077</v>
      </c>
      <c r="AM26" s="133">
        <v>-12.1</v>
      </c>
      <c r="AN26" s="133">
        <v>5.7</v>
      </c>
      <c r="AO26" s="133">
        <v>4.8</v>
      </c>
      <c r="AP26" s="133">
        <v>4.4</v>
      </c>
      <c r="AQ26" s="17">
        <v>2522149</v>
      </c>
      <c r="AR26" s="45">
        <v>2450536</v>
      </c>
      <c r="AS26" s="137">
        <v>-71613</v>
      </c>
      <c r="AT26" s="133">
        <v>-2.8</v>
      </c>
      <c r="AU26" s="133">
        <v>6.5</v>
      </c>
      <c r="AV26" s="133">
        <v>6.1</v>
      </c>
      <c r="AW26" s="133">
        <v>17.8</v>
      </c>
      <c r="AX26" s="17">
        <v>6612606</v>
      </c>
      <c r="AY26" s="45">
        <v>5335715</v>
      </c>
      <c r="AZ26" s="137">
        <v>-1276891</v>
      </c>
      <c r="BA26" s="133">
        <v>-19.3</v>
      </c>
      <c r="BB26" s="133">
        <v>5.3</v>
      </c>
      <c r="BC26" s="18">
        <v>4.2</v>
      </c>
      <c r="BD26" s="116" t="s">
        <v>39</v>
      </c>
      <c r="BE26" s="90" t="s">
        <v>15</v>
      </c>
      <c r="BF26" s="113" t="s">
        <v>39</v>
      </c>
      <c r="BG26" s="114" t="s">
        <v>15</v>
      </c>
      <c r="BH26" s="78" t="s">
        <v>51</v>
      </c>
      <c r="BI26" s="51">
        <v>45.2</v>
      </c>
      <c r="BJ26" s="148">
        <v>38.8</v>
      </c>
      <c r="BK26" s="51">
        <v>-6.40000000000001</v>
      </c>
      <c r="BL26" s="133">
        <v>-14.2</v>
      </c>
      <c r="BM26" s="17">
        <v>137762.625</v>
      </c>
      <c r="BN26" s="45">
        <v>108892.142857143</v>
      </c>
      <c r="BO26" s="137">
        <v>-28870.482142857</v>
      </c>
      <c r="BP26" s="133">
        <v>-21</v>
      </c>
      <c r="BQ26" s="134">
        <v>1168.0985691573926</v>
      </c>
      <c r="BR26" s="149">
        <v>941.541379918828</v>
      </c>
      <c r="BS26" s="137">
        <v>-226.557189238565</v>
      </c>
      <c r="BT26" s="133">
        <v>-19.4</v>
      </c>
      <c r="BU26" s="17">
        <v>814192</v>
      </c>
      <c r="BV26" s="45">
        <v>633813</v>
      </c>
      <c r="BW26" s="137">
        <v>-180379</v>
      </c>
      <c r="BX26" s="133">
        <v>-22.2</v>
      </c>
      <c r="BY26" s="133">
        <v>3.5</v>
      </c>
      <c r="BZ26" s="18">
        <v>3.3</v>
      </c>
      <c r="CA26" s="127"/>
      <c r="CB26" s="113" t="s">
        <v>39</v>
      </c>
      <c r="CC26" s="114" t="s">
        <v>15</v>
      </c>
      <c r="CD26" s="6"/>
    </row>
    <row r="27" spans="1:82" s="11" customFormat="1" ht="15" customHeight="1">
      <c r="A27" s="221"/>
      <c r="B27" s="221"/>
      <c r="C27" s="20" t="s">
        <v>40</v>
      </c>
      <c r="D27" s="21" t="s">
        <v>60</v>
      </c>
      <c r="E27" s="78" t="s">
        <v>52</v>
      </c>
      <c r="F27" s="17">
        <v>11</v>
      </c>
      <c r="G27" s="45">
        <v>12</v>
      </c>
      <c r="H27" s="137">
        <v>1</v>
      </c>
      <c r="I27" s="133">
        <v>9.1</v>
      </c>
      <c r="J27" s="133">
        <v>1.5</v>
      </c>
      <c r="K27" s="133">
        <v>1.6</v>
      </c>
      <c r="L27" s="17">
        <v>977</v>
      </c>
      <c r="M27" s="45">
        <v>997</v>
      </c>
      <c r="N27" s="137">
        <v>20</v>
      </c>
      <c r="O27" s="133">
        <v>2</v>
      </c>
      <c r="P27" s="51">
        <v>1.1</v>
      </c>
      <c r="Q27" s="51">
        <v>1</v>
      </c>
      <c r="R27" s="17">
        <v>2267086</v>
      </c>
      <c r="S27" s="45">
        <v>2424555</v>
      </c>
      <c r="T27" s="153">
        <v>157469</v>
      </c>
      <c r="U27" s="157">
        <v>6.9</v>
      </c>
      <c r="V27" s="157">
        <v>0.6</v>
      </c>
      <c r="W27" s="157">
        <v>0.6</v>
      </c>
      <c r="X27" s="17">
        <v>1268892</v>
      </c>
      <c r="Y27" s="45">
        <v>1393786</v>
      </c>
      <c r="Z27" s="153">
        <v>124894</v>
      </c>
      <c r="AA27" s="157">
        <v>9.8</v>
      </c>
      <c r="AB27" s="157">
        <v>0.5</v>
      </c>
      <c r="AC27" s="157">
        <v>0.5</v>
      </c>
      <c r="AD27" s="51">
        <v>57.5</v>
      </c>
      <c r="AE27" s="116" t="s">
        <v>40</v>
      </c>
      <c r="AF27" s="90" t="s">
        <v>66</v>
      </c>
      <c r="AG27" s="113" t="s">
        <v>40</v>
      </c>
      <c r="AH27" s="114" t="s">
        <v>60</v>
      </c>
      <c r="AI27" s="78" t="s">
        <v>52</v>
      </c>
      <c r="AJ27" s="17">
        <v>62620</v>
      </c>
      <c r="AK27" s="45">
        <v>63010</v>
      </c>
      <c r="AL27" s="137">
        <v>390</v>
      </c>
      <c r="AM27" s="133">
        <v>0.6</v>
      </c>
      <c r="AN27" s="133">
        <v>0.5</v>
      </c>
      <c r="AO27" s="133">
        <v>0.5</v>
      </c>
      <c r="AP27" s="133">
        <v>2.6</v>
      </c>
      <c r="AQ27" s="17">
        <v>439490</v>
      </c>
      <c r="AR27" s="45">
        <v>467617</v>
      </c>
      <c r="AS27" s="137">
        <v>28127</v>
      </c>
      <c r="AT27" s="133">
        <v>6.4</v>
      </c>
      <c r="AU27" s="133">
        <v>1.1</v>
      </c>
      <c r="AV27" s="133">
        <v>1.2</v>
      </c>
      <c r="AW27" s="133">
        <v>19.3</v>
      </c>
      <c r="AX27" s="17">
        <v>997974</v>
      </c>
      <c r="AY27" s="45">
        <v>1039044</v>
      </c>
      <c r="AZ27" s="137">
        <v>41070</v>
      </c>
      <c r="BA27" s="133">
        <v>4.1</v>
      </c>
      <c r="BB27" s="133">
        <v>0.8</v>
      </c>
      <c r="BC27" s="18">
        <v>0.8</v>
      </c>
      <c r="BD27" s="116" t="s">
        <v>40</v>
      </c>
      <c r="BE27" s="90" t="s">
        <v>66</v>
      </c>
      <c r="BF27" s="113" t="s">
        <v>40</v>
      </c>
      <c r="BG27" s="114" t="s">
        <v>60</v>
      </c>
      <c r="BH27" s="78" t="s">
        <v>52</v>
      </c>
      <c r="BI27" s="51">
        <v>44</v>
      </c>
      <c r="BJ27" s="148">
        <v>42.9</v>
      </c>
      <c r="BK27" s="51">
        <v>-1.1</v>
      </c>
      <c r="BL27" s="133">
        <v>-2.5</v>
      </c>
      <c r="BM27" s="17">
        <v>90724.90909090909</v>
      </c>
      <c r="BN27" s="45">
        <v>86587</v>
      </c>
      <c r="BO27" s="137">
        <v>-4137.90909090909</v>
      </c>
      <c r="BP27" s="133">
        <v>-4.6</v>
      </c>
      <c r="BQ27" s="134">
        <v>1021.467758444217</v>
      </c>
      <c r="BR27" s="149">
        <v>1042.1705115346</v>
      </c>
      <c r="BS27" s="137">
        <v>20.7027530903831</v>
      </c>
      <c r="BT27" s="133">
        <v>2</v>
      </c>
      <c r="BU27" s="17">
        <v>52183</v>
      </c>
      <c r="BV27" s="45">
        <v>47704</v>
      </c>
      <c r="BW27" s="137">
        <v>-4479</v>
      </c>
      <c r="BX27" s="133">
        <v>-8.6</v>
      </c>
      <c r="BY27" s="133">
        <v>0.2</v>
      </c>
      <c r="BZ27" s="18">
        <v>0.2</v>
      </c>
      <c r="CA27" s="127"/>
      <c r="CB27" s="113" t="s">
        <v>40</v>
      </c>
      <c r="CC27" s="114" t="s">
        <v>66</v>
      </c>
      <c r="CD27" s="6"/>
    </row>
    <row r="28" spans="1:82" s="11" customFormat="1" ht="15" customHeight="1">
      <c r="A28" s="221"/>
      <c r="B28" s="221"/>
      <c r="C28" s="20" t="s">
        <v>41</v>
      </c>
      <c r="D28" s="21" t="s">
        <v>61</v>
      </c>
      <c r="E28" s="78" t="s">
        <v>52</v>
      </c>
      <c r="F28" s="17">
        <v>55</v>
      </c>
      <c r="G28" s="45">
        <v>52</v>
      </c>
      <c r="H28" s="137">
        <v>-3</v>
      </c>
      <c r="I28" s="133">
        <v>-5.5</v>
      </c>
      <c r="J28" s="133">
        <v>7.4</v>
      </c>
      <c r="K28" s="133">
        <v>6.9</v>
      </c>
      <c r="L28" s="17">
        <v>5920</v>
      </c>
      <c r="M28" s="45">
        <v>5804</v>
      </c>
      <c r="N28" s="137">
        <v>-116</v>
      </c>
      <c r="O28" s="133">
        <v>-2</v>
      </c>
      <c r="P28" s="51">
        <v>6.4</v>
      </c>
      <c r="Q28" s="51">
        <v>6.1</v>
      </c>
      <c r="R28" s="17">
        <v>41747979</v>
      </c>
      <c r="S28" s="45">
        <v>44193605</v>
      </c>
      <c r="T28" s="153">
        <v>2445626</v>
      </c>
      <c r="U28" s="157">
        <v>5.9</v>
      </c>
      <c r="V28" s="157">
        <v>11.4</v>
      </c>
      <c r="W28" s="157">
        <v>11.4</v>
      </c>
      <c r="X28" s="17">
        <v>27258015</v>
      </c>
      <c r="Y28" s="45">
        <v>30494497</v>
      </c>
      <c r="Z28" s="153">
        <v>3236482</v>
      </c>
      <c r="AA28" s="157">
        <v>11.9</v>
      </c>
      <c r="AB28" s="157">
        <v>11.1</v>
      </c>
      <c r="AC28" s="157">
        <v>11.5</v>
      </c>
      <c r="AD28" s="51">
        <v>69</v>
      </c>
      <c r="AE28" s="116" t="s">
        <v>41</v>
      </c>
      <c r="AF28" s="90" t="s">
        <v>61</v>
      </c>
      <c r="AG28" s="113" t="s">
        <v>41</v>
      </c>
      <c r="AH28" s="114" t="s">
        <v>61</v>
      </c>
      <c r="AI28" s="78" t="s">
        <v>52</v>
      </c>
      <c r="AJ28" s="17">
        <v>691463</v>
      </c>
      <c r="AK28" s="45">
        <v>679023</v>
      </c>
      <c r="AL28" s="137">
        <v>-12440</v>
      </c>
      <c r="AM28" s="133">
        <v>-1.8</v>
      </c>
      <c r="AN28" s="133">
        <v>5.7</v>
      </c>
      <c r="AO28" s="133">
        <v>5.4</v>
      </c>
      <c r="AP28" s="133">
        <v>1.5</v>
      </c>
      <c r="AQ28" s="17">
        <v>2751705</v>
      </c>
      <c r="AR28" s="45">
        <v>3016629</v>
      </c>
      <c r="AS28" s="137">
        <v>264924</v>
      </c>
      <c r="AT28" s="133">
        <v>9.6</v>
      </c>
      <c r="AU28" s="133">
        <v>7.1</v>
      </c>
      <c r="AV28" s="133">
        <v>7.5</v>
      </c>
      <c r="AW28" s="133">
        <v>6.8</v>
      </c>
      <c r="AX28" s="17">
        <v>13915434</v>
      </c>
      <c r="AY28" s="45">
        <v>13176161</v>
      </c>
      <c r="AZ28" s="137">
        <v>-739273</v>
      </c>
      <c r="BA28" s="133">
        <v>-5.3</v>
      </c>
      <c r="BB28" s="133">
        <v>11.2</v>
      </c>
      <c r="BC28" s="18">
        <v>10.4</v>
      </c>
      <c r="BD28" s="116" t="s">
        <v>41</v>
      </c>
      <c r="BE28" s="90" t="s">
        <v>61</v>
      </c>
      <c r="BF28" s="113" t="s">
        <v>41</v>
      </c>
      <c r="BG28" s="114" t="s">
        <v>61</v>
      </c>
      <c r="BH28" s="78" t="s">
        <v>52</v>
      </c>
      <c r="BI28" s="51">
        <v>33.3</v>
      </c>
      <c r="BJ28" s="148">
        <v>29.8</v>
      </c>
      <c r="BK28" s="51">
        <v>-3.5</v>
      </c>
      <c r="BL28" s="133">
        <v>-10.5</v>
      </c>
      <c r="BM28" s="17">
        <v>253007.8909090909</v>
      </c>
      <c r="BN28" s="45">
        <v>253387.711538462</v>
      </c>
      <c r="BO28" s="137">
        <v>379.820629371097</v>
      </c>
      <c r="BP28" s="133">
        <v>0.2</v>
      </c>
      <c r="BQ28" s="134">
        <v>2350.5800675675678</v>
      </c>
      <c r="BR28" s="149">
        <v>2270.18625086147</v>
      </c>
      <c r="BS28" s="137">
        <v>-80.3938167060978</v>
      </c>
      <c r="BT28" s="133">
        <v>-3.4</v>
      </c>
      <c r="BU28" s="17">
        <v>1472027</v>
      </c>
      <c r="BV28" s="45">
        <v>2708007</v>
      </c>
      <c r="BW28" s="137">
        <v>1235980</v>
      </c>
      <c r="BX28" s="133">
        <v>84</v>
      </c>
      <c r="BY28" s="133">
        <v>6.3</v>
      </c>
      <c r="BZ28" s="18">
        <v>14</v>
      </c>
      <c r="CA28" s="127"/>
      <c r="CB28" s="113" t="s">
        <v>41</v>
      </c>
      <c r="CC28" s="114" t="s">
        <v>61</v>
      </c>
      <c r="CD28" s="6"/>
    </row>
    <row r="29" spans="1:82" s="11" customFormat="1" ht="15" customHeight="1">
      <c r="A29" s="221"/>
      <c r="B29" s="221"/>
      <c r="C29" s="20" t="s">
        <v>42</v>
      </c>
      <c r="D29" s="21" t="s">
        <v>62</v>
      </c>
      <c r="E29" s="78" t="s">
        <v>52</v>
      </c>
      <c r="F29" s="17">
        <v>16</v>
      </c>
      <c r="G29" s="45">
        <v>17</v>
      </c>
      <c r="H29" s="137">
        <v>1</v>
      </c>
      <c r="I29" s="133">
        <v>6.3</v>
      </c>
      <c r="J29" s="133">
        <v>2.2</v>
      </c>
      <c r="K29" s="133">
        <v>2.2</v>
      </c>
      <c r="L29" s="17">
        <v>2551</v>
      </c>
      <c r="M29" s="45">
        <v>2560</v>
      </c>
      <c r="N29" s="137">
        <v>9</v>
      </c>
      <c r="O29" s="133">
        <v>0.4</v>
      </c>
      <c r="P29" s="51">
        <v>2.8</v>
      </c>
      <c r="Q29" s="51">
        <v>2.7</v>
      </c>
      <c r="R29" s="17">
        <v>5174469</v>
      </c>
      <c r="S29" s="45">
        <v>7494081</v>
      </c>
      <c r="T29" s="153">
        <v>2319612</v>
      </c>
      <c r="U29" s="157">
        <v>44.8</v>
      </c>
      <c r="V29" s="157">
        <v>1.4</v>
      </c>
      <c r="W29" s="157">
        <v>1.9</v>
      </c>
      <c r="X29" s="17">
        <v>4665336</v>
      </c>
      <c r="Y29" s="45">
        <v>5411586</v>
      </c>
      <c r="Z29" s="153">
        <v>746250</v>
      </c>
      <c r="AA29" s="157">
        <v>16</v>
      </c>
      <c r="AB29" s="157">
        <v>1.9</v>
      </c>
      <c r="AC29" s="157">
        <v>2</v>
      </c>
      <c r="AD29" s="51">
        <v>72.2</v>
      </c>
      <c r="AE29" s="116" t="s">
        <v>42</v>
      </c>
      <c r="AF29" s="90" t="s">
        <v>62</v>
      </c>
      <c r="AG29" s="113" t="s">
        <v>42</v>
      </c>
      <c r="AH29" s="114" t="s">
        <v>62</v>
      </c>
      <c r="AI29" s="78" t="s">
        <v>52</v>
      </c>
      <c r="AJ29" s="17">
        <v>172646</v>
      </c>
      <c r="AK29" s="45">
        <v>117175</v>
      </c>
      <c r="AL29" s="137">
        <v>-55471</v>
      </c>
      <c r="AM29" s="133">
        <v>-32.1</v>
      </c>
      <c r="AN29" s="133">
        <f>1.4</f>
        <v>1.4</v>
      </c>
      <c r="AO29" s="133">
        <v>0.9</v>
      </c>
      <c r="AP29" s="133">
        <v>1.6</v>
      </c>
      <c r="AQ29" s="17">
        <v>1108102</v>
      </c>
      <c r="AR29" s="45">
        <v>1112276</v>
      </c>
      <c r="AS29" s="137">
        <v>4174</v>
      </c>
      <c r="AT29" s="133">
        <v>0.4</v>
      </c>
      <c r="AU29" s="133">
        <v>2.8</v>
      </c>
      <c r="AV29" s="133">
        <v>2.8</v>
      </c>
      <c r="AW29" s="133">
        <v>14.8</v>
      </c>
      <c r="AX29" s="17">
        <v>925701</v>
      </c>
      <c r="AY29" s="45">
        <v>2711247</v>
      </c>
      <c r="AZ29" s="137">
        <v>1785546</v>
      </c>
      <c r="BA29" s="133">
        <v>192.9</v>
      </c>
      <c r="BB29" s="133">
        <v>0.7</v>
      </c>
      <c r="BC29" s="18">
        <v>2.1</v>
      </c>
      <c r="BD29" s="116" t="s">
        <v>42</v>
      </c>
      <c r="BE29" s="90" t="s">
        <v>62</v>
      </c>
      <c r="BF29" s="113" t="s">
        <v>42</v>
      </c>
      <c r="BG29" s="114" t="s">
        <v>62</v>
      </c>
      <c r="BH29" s="78" t="s">
        <v>52</v>
      </c>
      <c r="BI29" s="51">
        <v>17.9</v>
      </c>
      <c r="BJ29" s="148">
        <v>36.2</v>
      </c>
      <c r="BK29" s="51">
        <v>18.3</v>
      </c>
      <c r="BL29" s="133">
        <v>102.2</v>
      </c>
      <c r="BM29" s="17">
        <v>57856.3125</v>
      </c>
      <c r="BN29" s="45">
        <v>159485.117647059</v>
      </c>
      <c r="BO29" s="137">
        <v>101628.805147059</v>
      </c>
      <c r="BP29" s="133">
        <v>175.7</v>
      </c>
      <c r="BQ29" s="134">
        <v>362.87769502156016</v>
      </c>
      <c r="BR29" s="149">
        <v>1059.080859375</v>
      </c>
      <c r="BS29" s="137">
        <v>696.20316435344</v>
      </c>
      <c r="BT29" s="133">
        <v>191.9</v>
      </c>
      <c r="BU29" s="17">
        <v>136388</v>
      </c>
      <c r="BV29" s="45">
        <v>72339</v>
      </c>
      <c r="BW29" s="137">
        <v>-64049</v>
      </c>
      <c r="BX29" s="133">
        <v>-47</v>
      </c>
      <c r="BY29" s="133">
        <v>0.6</v>
      </c>
      <c r="BZ29" s="18">
        <v>0.4</v>
      </c>
      <c r="CA29" s="127"/>
      <c r="CB29" s="113" t="s">
        <v>42</v>
      </c>
      <c r="CC29" s="114" t="s">
        <v>62</v>
      </c>
      <c r="CD29" s="6"/>
    </row>
    <row r="30" spans="1:82" s="11" customFormat="1" ht="15" customHeight="1">
      <c r="A30" s="221"/>
      <c r="B30" s="221"/>
      <c r="C30" s="20" t="s">
        <v>43</v>
      </c>
      <c r="D30" s="21" t="s">
        <v>23</v>
      </c>
      <c r="E30" s="78" t="s">
        <v>52</v>
      </c>
      <c r="F30" s="17">
        <v>52</v>
      </c>
      <c r="G30" s="45">
        <v>55</v>
      </c>
      <c r="H30" s="137">
        <v>3</v>
      </c>
      <c r="I30" s="133">
        <v>5.8</v>
      </c>
      <c r="J30" s="133">
        <v>7</v>
      </c>
      <c r="K30" s="133">
        <v>7.3</v>
      </c>
      <c r="L30" s="17">
        <v>13725</v>
      </c>
      <c r="M30" s="45">
        <v>13781</v>
      </c>
      <c r="N30" s="137">
        <v>56</v>
      </c>
      <c r="O30" s="133">
        <v>0.4</v>
      </c>
      <c r="P30" s="51">
        <v>14.8</v>
      </c>
      <c r="Q30" s="51">
        <v>14.5</v>
      </c>
      <c r="R30" s="17">
        <v>47800620</v>
      </c>
      <c r="S30" s="45">
        <v>49215380</v>
      </c>
      <c r="T30" s="153">
        <v>1414760</v>
      </c>
      <c r="U30" s="157">
        <v>3</v>
      </c>
      <c r="V30" s="157">
        <v>13</v>
      </c>
      <c r="W30" s="157">
        <v>12.6</v>
      </c>
      <c r="X30" s="17">
        <v>19713073</v>
      </c>
      <c r="Y30" s="45">
        <v>19846262</v>
      </c>
      <c r="Z30" s="153">
        <v>133189</v>
      </c>
      <c r="AA30" s="157">
        <v>0.7</v>
      </c>
      <c r="AB30" s="157">
        <v>8</v>
      </c>
      <c r="AC30" s="157">
        <v>7.5</v>
      </c>
      <c r="AD30" s="51">
        <v>40.3</v>
      </c>
      <c r="AE30" s="116" t="s">
        <v>43</v>
      </c>
      <c r="AF30" s="90" t="s">
        <v>67</v>
      </c>
      <c r="AG30" s="113" t="s">
        <v>43</v>
      </c>
      <c r="AH30" s="114" t="s">
        <v>23</v>
      </c>
      <c r="AI30" s="78" t="s">
        <v>52</v>
      </c>
      <c r="AJ30" s="17">
        <v>1913772</v>
      </c>
      <c r="AK30" s="45">
        <v>2375909</v>
      </c>
      <c r="AL30" s="137">
        <v>462137</v>
      </c>
      <c r="AM30" s="133">
        <v>24.1</v>
      </c>
      <c r="AN30" s="133">
        <v>15.8</v>
      </c>
      <c r="AO30" s="133">
        <v>19</v>
      </c>
      <c r="AP30" s="133">
        <v>4.8</v>
      </c>
      <c r="AQ30" s="17">
        <v>6441935</v>
      </c>
      <c r="AR30" s="45">
        <v>6979533</v>
      </c>
      <c r="AS30" s="137">
        <v>537598</v>
      </c>
      <c r="AT30" s="133">
        <v>8.3</v>
      </c>
      <c r="AU30" s="133">
        <v>16.6</v>
      </c>
      <c r="AV30" s="133">
        <v>17.3</v>
      </c>
      <c r="AW30" s="133">
        <v>14.2</v>
      </c>
      <c r="AX30" s="17">
        <v>29388847</v>
      </c>
      <c r="AY30" s="45">
        <v>30049701</v>
      </c>
      <c r="AZ30" s="137">
        <v>660854</v>
      </c>
      <c r="BA30" s="133">
        <v>2.2</v>
      </c>
      <c r="BB30" s="133">
        <v>23.7</v>
      </c>
      <c r="BC30" s="18">
        <v>23.6</v>
      </c>
      <c r="BD30" s="116" t="s">
        <v>43</v>
      </c>
      <c r="BE30" s="90" t="s">
        <v>67</v>
      </c>
      <c r="BF30" s="113" t="s">
        <v>43</v>
      </c>
      <c r="BG30" s="114" t="s">
        <v>23</v>
      </c>
      <c r="BH30" s="78" t="s">
        <v>52</v>
      </c>
      <c r="BI30" s="51">
        <v>61.5</v>
      </c>
      <c r="BJ30" s="148">
        <v>61.1</v>
      </c>
      <c r="BK30" s="51">
        <v>-0.399999999999999</v>
      </c>
      <c r="BL30" s="133">
        <v>-0.7</v>
      </c>
      <c r="BM30" s="17">
        <v>565170.1346153846</v>
      </c>
      <c r="BN30" s="45">
        <v>546358.2</v>
      </c>
      <c r="BO30" s="137">
        <v>-18811.9346153847</v>
      </c>
      <c r="BP30" s="133">
        <v>-3.3</v>
      </c>
      <c r="BQ30" s="134">
        <v>2141.263897996357</v>
      </c>
      <c r="BR30" s="149">
        <v>2180.516725927</v>
      </c>
      <c r="BS30" s="137">
        <v>39.252827930643</v>
      </c>
      <c r="BT30" s="133">
        <v>1.8</v>
      </c>
      <c r="BU30" s="17">
        <v>2060507</v>
      </c>
      <c r="BV30" s="45">
        <v>4775002</v>
      </c>
      <c r="BW30" s="137">
        <v>2714495</v>
      </c>
      <c r="BX30" s="133">
        <v>131.7</v>
      </c>
      <c r="BY30" s="133">
        <v>8.8</v>
      </c>
      <c r="BZ30" s="18">
        <v>24.6</v>
      </c>
      <c r="CA30" s="127"/>
      <c r="CB30" s="113" t="s">
        <v>43</v>
      </c>
      <c r="CC30" s="114" t="s">
        <v>67</v>
      </c>
      <c r="CD30" s="6"/>
    </row>
    <row r="31" spans="1:82" s="11" customFormat="1" ht="15" customHeight="1">
      <c r="A31" s="221"/>
      <c r="B31" s="221"/>
      <c r="C31" s="20" t="s">
        <v>44</v>
      </c>
      <c r="D31" s="21" t="s">
        <v>64</v>
      </c>
      <c r="E31" s="78" t="s">
        <v>52</v>
      </c>
      <c r="F31" s="17">
        <v>38</v>
      </c>
      <c r="G31" s="45">
        <v>38</v>
      </c>
      <c r="H31" s="137">
        <v>0</v>
      </c>
      <c r="I31" s="133">
        <v>0</v>
      </c>
      <c r="J31" s="133">
        <v>5.1</v>
      </c>
      <c r="K31" s="133">
        <v>5</v>
      </c>
      <c r="L31" s="17">
        <v>4860</v>
      </c>
      <c r="M31" s="45">
        <v>5156</v>
      </c>
      <c r="N31" s="137">
        <v>296</v>
      </c>
      <c r="O31" s="133">
        <v>6.1</v>
      </c>
      <c r="P31" s="51">
        <v>5.3</v>
      </c>
      <c r="Q31" s="51">
        <v>5.4</v>
      </c>
      <c r="R31" s="17">
        <v>14829619</v>
      </c>
      <c r="S31" s="45">
        <v>14220813</v>
      </c>
      <c r="T31" s="153">
        <v>-608806</v>
      </c>
      <c r="U31" s="157">
        <v>-4.1</v>
      </c>
      <c r="V31" s="157">
        <v>4</v>
      </c>
      <c r="W31" s="157">
        <v>3.7</v>
      </c>
      <c r="X31" s="17">
        <v>8512102</v>
      </c>
      <c r="Y31" s="45">
        <v>9043793</v>
      </c>
      <c r="Z31" s="153">
        <v>531691</v>
      </c>
      <c r="AA31" s="157">
        <v>6.2</v>
      </c>
      <c r="AB31" s="157">
        <v>3.5</v>
      </c>
      <c r="AC31" s="157">
        <v>3.4</v>
      </c>
      <c r="AD31" s="51">
        <v>63.6</v>
      </c>
      <c r="AE31" s="116" t="s">
        <v>44</v>
      </c>
      <c r="AF31" s="90" t="s">
        <v>16</v>
      </c>
      <c r="AG31" s="113" t="s">
        <v>44</v>
      </c>
      <c r="AH31" s="114" t="s">
        <v>64</v>
      </c>
      <c r="AI31" s="78" t="s">
        <v>52</v>
      </c>
      <c r="AJ31" s="17">
        <v>738278</v>
      </c>
      <c r="AK31" s="45">
        <v>662120</v>
      </c>
      <c r="AL31" s="137">
        <v>-76158</v>
      </c>
      <c r="AM31" s="133">
        <v>-10.3</v>
      </c>
      <c r="AN31" s="133">
        <v>6.1</v>
      </c>
      <c r="AO31" s="133">
        <v>5.3</v>
      </c>
      <c r="AP31" s="133">
        <v>4.7</v>
      </c>
      <c r="AQ31" s="17">
        <v>2117466</v>
      </c>
      <c r="AR31" s="45">
        <v>2040854</v>
      </c>
      <c r="AS31" s="137">
        <v>-76612</v>
      </c>
      <c r="AT31" s="133">
        <v>-3.6</v>
      </c>
      <c r="AU31" s="133">
        <v>5.4</v>
      </c>
      <c r="AV31" s="133">
        <v>5.1</v>
      </c>
      <c r="AW31" s="133">
        <v>14.4</v>
      </c>
      <c r="AX31" s="17">
        <v>5993078</v>
      </c>
      <c r="AY31" s="45">
        <v>4930697</v>
      </c>
      <c r="AZ31" s="137">
        <v>-1062381</v>
      </c>
      <c r="BA31" s="133">
        <v>-17.7</v>
      </c>
      <c r="BB31" s="133">
        <v>4.8</v>
      </c>
      <c r="BC31" s="18">
        <v>3.9</v>
      </c>
      <c r="BD31" s="116" t="s">
        <v>44</v>
      </c>
      <c r="BE31" s="90" t="s">
        <v>16</v>
      </c>
      <c r="BF31" s="113" t="s">
        <v>44</v>
      </c>
      <c r="BG31" s="114" t="s">
        <v>64</v>
      </c>
      <c r="BH31" s="78" t="s">
        <v>52</v>
      </c>
      <c r="BI31" s="51">
        <v>40.4</v>
      </c>
      <c r="BJ31" s="148">
        <v>34.7</v>
      </c>
      <c r="BK31" s="51">
        <v>-5.7</v>
      </c>
      <c r="BL31" s="133">
        <v>-14.1</v>
      </c>
      <c r="BM31" s="17">
        <v>157712.57894736843</v>
      </c>
      <c r="BN31" s="45">
        <v>129755.184210526</v>
      </c>
      <c r="BO31" s="137">
        <v>-27957.3947368424</v>
      </c>
      <c r="BP31" s="133">
        <v>-17.7</v>
      </c>
      <c r="BQ31" s="134">
        <v>1233.143621399177</v>
      </c>
      <c r="BR31" s="149">
        <v>956.302754072925</v>
      </c>
      <c r="BS31" s="137">
        <v>-276.840867326252</v>
      </c>
      <c r="BT31" s="133">
        <v>-22.5</v>
      </c>
      <c r="BU31" s="17">
        <v>8944576</v>
      </c>
      <c r="BV31" s="45">
        <v>1546148</v>
      </c>
      <c r="BW31" s="137">
        <v>-7398428</v>
      </c>
      <c r="BX31" s="133">
        <v>-82.7</v>
      </c>
      <c r="BY31" s="133">
        <v>38.2</v>
      </c>
      <c r="BZ31" s="18">
        <v>8</v>
      </c>
      <c r="CA31" s="127"/>
      <c r="CB31" s="113" t="s">
        <v>44</v>
      </c>
      <c r="CC31" s="114" t="s">
        <v>16</v>
      </c>
      <c r="CD31" s="6"/>
    </row>
    <row r="32" spans="1:82" s="11" customFormat="1" ht="15" customHeight="1">
      <c r="A32" s="7"/>
      <c r="B32" s="6"/>
      <c r="C32" s="20" t="s">
        <v>45</v>
      </c>
      <c r="D32" s="21" t="s">
        <v>22</v>
      </c>
      <c r="E32" s="78" t="s">
        <v>52</v>
      </c>
      <c r="F32" s="17">
        <v>18</v>
      </c>
      <c r="G32" s="45">
        <v>18</v>
      </c>
      <c r="H32" s="137">
        <v>0</v>
      </c>
      <c r="I32" s="133">
        <v>0</v>
      </c>
      <c r="J32" s="133">
        <v>2.4</v>
      </c>
      <c r="K32" s="133">
        <v>2.4</v>
      </c>
      <c r="L32" s="17">
        <v>3848</v>
      </c>
      <c r="M32" s="45">
        <v>4334</v>
      </c>
      <c r="N32" s="137">
        <v>486</v>
      </c>
      <c r="O32" s="133">
        <v>12.6</v>
      </c>
      <c r="P32" s="51">
        <v>4.2</v>
      </c>
      <c r="Q32" s="51">
        <v>4.6</v>
      </c>
      <c r="R32" s="17">
        <v>12327907</v>
      </c>
      <c r="S32" s="45">
        <v>13494578</v>
      </c>
      <c r="T32" s="153">
        <v>1166671</v>
      </c>
      <c r="U32" s="157">
        <v>9.5</v>
      </c>
      <c r="V32" s="157">
        <v>3.4</v>
      </c>
      <c r="W32" s="157">
        <v>3.5</v>
      </c>
      <c r="X32" s="17">
        <v>9292496</v>
      </c>
      <c r="Y32" s="45">
        <v>9059479</v>
      </c>
      <c r="Z32" s="153">
        <v>-233017</v>
      </c>
      <c r="AA32" s="157">
        <v>-2.5</v>
      </c>
      <c r="AB32" s="157">
        <v>3.8</v>
      </c>
      <c r="AC32" s="157">
        <v>3.4</v>
      </c>
      <c r="AD32" s="51">
        <v>67.1</v>
      </c>
      <c r="AE32" s="116" t="s">
        <v>45</v>
      </c>
      <c r="AF32" s="90" t="s">
        <v>22</v>
      </c>
      <c r="AG32" s="113" t="s">
        <v>45</v>
      </c>
      <c r="AH32" s="114" t="s">
        <v>22</v>
      </c>
      <c r="AI32" s="78" t="s">
        <v>52</v>
      </c>
      <c r="AJ32" s="17">
        <v>267306</v>
      </c>
      <c r="AK32" s="45">
        <v>361103</v>
      </c>
      <c r="AL32" s="137">
        <v>93797</v>
      </c>
      <c r="AM32" s="133">
        <v>35.1</v>
      </c>
      <c r="AN32" s="133">
        <v>2.2</v>
      </c>
      <c r="AO32" s="133">
        <v>2.9</v>
      </c>
      <c r="AP32" s="133">
        <v>2.7</v>
      </c>
      <c r="AQ32" s="17">
        <v>1920776</v>
      </c>
      <c r="AR32" s="45">
        <v>2070306</v>
      </c>
      <c r="AS32" s="137">
        <v>149530</v>
      </c>
      <c r="AT32" s="133">
        <v>7.8</v>
      </c>
      <c r="AU32" s="133">
        <v>4.9</v>
      </c>
      <c r="AV32" s="133">
        <v>5.1</v>
      </c>
      <c r="AW32" s="133">
        <v>15.3</v>
      </c>
      <c r="AX32" s="17">
        <v>3150288</v>
      </c>
      <c r="AY32" s="45">
        <v>4349164</v>
      </c>
      <c r="AZ32" s="137">
        <v>1198876</v>
      </c>
      <c r="BA32" s="133">
        <v>38.1</v>
      </c>
      <c r="BB32" s="133">
        <v>2.5</v>
      </c>
      <c r="BC32" s="18">
        <v>3.4</v>
      </c>
      <c r="BD32" s="116" t="s">
        <v>45</v>
      </c>
      <c r="BE32" s="90" t="s">
        <v>22</v>
      </c>
      <c r="BF32" s="113" t="s">
        <v>45</v>
      </c>
      <c r="BG32" s="114" t="s">
        <v>22</v>
      </c>
      <c r="BH32" s="78" t="s">
        <v>52</v>
      </c>
      <c r="BI32" s="51">
        <v>25.6</v>
      </c>
      <c r="BJ32" s="148">
        <v>32.2</v>
      </c>
      <c r="BK32" s="51">
        <v>6.6</v>
      </c>
      <c r="BL32" s="133">
        <v>25.8</v>
      </c>
      <c r="BM32" s="17">
        <v>175016</v>
      </c>
      <c r="BN32" s="45">
        <v>241620.222222222</v>
      </c>
      <c r="BO32" s="137">
        <v>66604.222222222</v>
      </c>
      <c r="BP32" s="133">
        <v>38.1</v>
      </c>
      <c r="BQ32" s="134">
        <v>818.6819126819126</v>
      </c>
      <c r="BR32" s="149">
        <v>1003.49884633133</v>
      </c>
      <c r="BS32" s="137">
        <v>184.816933649417</v>
      </c>
      <c r="BT32" s="133">
        <v>22.6</v>
      </c>
      <c r="BU32" s="17">
        <v>332413</v>
      </c>
      <c r="BV32" s="45">
        <v>278708</v>
      </c>
      <c r="BW32" s="137">
        <v>-53705</v>
      </c>
      <c r="BX32" s="133">
        <v>-16.2</v>
      </c>
      <c r="BY32" s="133">
        <v>1.4</v>
      </c>
      <c r="BZ32" s="18">
        <v>1.4</v>
      </c>
      <c r="CA32" s="127"/>
      <c r="CB32" s="113" t="s">
        <v>45</v>
      </c>
      <c r="CC32" s="114" t="s">
        <v>22</v>
      </c>
      <c r="CD32" s="6"/>
    </row>
    <row r="33" spans="1:82" s="11" customFormat="1" ht="15" customHeight="1">
      <c r="A33" s="7"/>
      <c r="B33" s="6"/>
      <c r="C33" s="20" t="s">
        <v>46</v>
      </c>
      <c r="D33" s="21" t="s">
        <v>63</v>
      </c>
      <c r="E33" s="78" t="s">
        <v>52</v>
      </c>
      <c r="F33" s="17">
        <v>49</v>
      </c>
      <c r="G33" s="45">
        <v>49</v>
      </c>
      <c r="H33" s="137">
        <v>0</v>
      </c>
      <c r="I33" s="133">
        <v>0</v>
      </c>
      <c r="J33" s="133">
        <v>6.6</v>
      </c>
      <c r="K33" s="133">
        <v>6.5</v>
      </c>
      <c r="L33" s="17">
        <v>9458</v>
      </c>
      <c r="M33" s="45">
        <v>9982</v>
      </c>
      <c r="N33" s="137">
        <v>524</v>
      </c>
      <c r="O33" s="133">
        <v>5.5</v>
      </c>
      <c r="P33" s="51">
        <v>10.2</v>
      </c>
      <c r="Q33" s="51">
        <v>10.5</v>
      </c>
      <c r="R33" s="17">
        <v>52968263</v>
      </c>
      <c r="S33" s="45">
        <v>52939942</v>
      </c>
      <c r="T33" s="153">
        <v>-28321</v>
      </c>
      <c r="U33" s="157">
        <v>-0.1</v>
      </c>
      <c r="V33" s="157">
        <v>14.5</v>
      </c>
      <c r="W33" s="157">
        <v>13.6</v>
      </c>
      <c r="X33" s="17">
        <v>40123091</v>
      </c>
      <c r="Y33" s="45">
        <v>40185389</v>
      </c>
      <c r="Z33" s="153">
        <v>62298</v>
      </c>
      <c r="AA33" s="157">
        <v>0.2</v>
      </c>
      <c r="AB33" s="157">
        <v>16.3</v>
      </c>
      <c r="AC33" s="157">
        <v>15.2</v>
      </c>
      <c r="AD33" s="51">
        <v>75.9</v>
      </c>
      <c r="AE33" s="116" t="s">
        <v>46</v>
      </c>
      <c r="AF33" s="90" t="s">
        <v>17</v>
      </c>
      <c r="AG33" s="113" t="s">
        <v>46</v>
      </c>
      <c r="AH33" s="114" t="s">
        <v>63</v>
      </c>
      <c r="AI33" s="78" t="s">
        <v>52</v>
      </c>
      <c r="AJ33" s="17">
        <v>1172426</v>
      </c>
      <c r="AK33" s="45">
        <v>1109135</v>
      </c>
      <c r="AL33" s="137">
        <v>-63291</v>
      </c>
      <c r="AM33" s="133">
        <v>-5.4</v>
      </c>
      <c r="AN33" s="133">
        <v>9.7</v>
      </c>
      <c r="AO33" s="133">
        <v>8.9</v>
      </c>
      <c r="AP33" s="133">
        <v>2.1</v>
      </c>
      <c r="AQ33" s="17">
        <v>4871132</v>
      </c>
      <c r="AR33" s="45">
        <v>4973247</v>
      </c>
      <c r="AS33" s="137">
        <v>102115</v>
      </c>
      <c r="AT33" s="133">
        <v>2.1</v>
      </c>
      <c r="AU33" s="133">
        <v>12.5</v>
      </c>
      <c r="AV33" s="133">
        <v>12.3</v>
      </c>
      <c r="AW33" s="133">
        <v>9.4</v>
      </c>
      <c r="AX33" s="17">
        <v>12101737</v>
      </c>
      <c r="AY33" s="45">
        <v>11913922</v>
      </c>
      <c r="AZ33" s="137">
        <v>-187815</v>
      </c>
      <c r="BA33" s="133">
        <v>-1.6</v>
      </c>
      <c r="BB33" s="133">
        <v>9.7</v>
      </c>
      <c r="BC33" s="18">
        <v>9.4</v>
      </c>
      <c r="BD33" s="116" t="s">
        <v>46</v>
      </c>
      <c r="BE33" s="90" t="s">
        <v>17</v>
      </c>
      <c r="BF33" s="113" t="s">
        <v>46</v>
      </c>
      <c r="BG33" s="114" t="s">
        <v>63</v>
      </c>
      <c r="BH33" s="78" t="s">
        <v>52</v>
      </c>
      <c r="BI33" s="51">
        <v>22.8</v>
      </c>
      <c r="BJ33" s="148">
        <v>22.5</v>
      </c>
      <c r="BK33" s="51">
        <v>-0.300000000000001</v>
      </c>
      <c r="BL33" s="133">
        <v>-1.3</v>
      </c>
      <c r="BM33" s="17">
        <v>246974.22448979592</v>
      </c>
      <c r="BN33" s="45">
        <v>243141.265306122</v>
      </c>
      <c r="BO33" s="137">
        <v>-3832.95918367393</v>
      </c>
      <c r="BP33" s="133">
        <v>-1.6</v>
      </c>
      <c r="BQ33" s="134">
        <v>1279.5238951152464</v>
      </c>
      <c r="BR33" s="149">
        <v>1193.54057303146</v>
      </c>
      <c r="BS33" s="137">
        <v>-85.9833220837863</v>
      </c>
      <c r="BT33" s="133">
        <v>-6.7</v>
      </c>
      <c r="BU33" s="17">
        <v>1040462</v>
      </c>
      <c r="BV33" s="45">
        <v>1490560</v>
      </c>
      <c r="BW33" s="137">
        <v>450098</v>
      </c>
      <c r="BX33" s="133">
        <v>43.3</v>
      </c>
      <c r="BY33" s="133">
        <v>4.4</v>
      </c>
      <c r="BZ33" s="18">
        <v>7.7</v>
      </c>
      <c r="CA33" s="127"/>
      <c r="CB33" s="113" t="s">
        <v>46</v>
      </c>
      <c r="CC33" s="114" t="s">
        <v>17</v>
      </c>
      <c r="CD33" s="6"/>
    </row>
    <row r="34" spans="1:82" s="11" customFormat="1" ht="15" customHeight="1">
      <c r="A34" s="7"/>
      <c r="B34" s="13"/>
      <c r="C34" s="20" t="s">
        <v>47</v>
      </c>
      <c r="D34" s="21" t="s">
        <v>18</v>
      </c>
      <c r="E34" s="78" t="s">
        <v>50</v>
      </c>
      <c r="F34" s="17">
        <v>10</v>
      </c>
      <c r="G34" s="45">
        <v>10</v>
      </c>
      <c r="H34" s="137">
        <v>0</v>
      </c>
      <c r="I34" s="133">
        <v>0</v>
      </c>
      <c r="J34" s="133">
        <v>1.3</v>
      </c>
      <c r="K34" s="133">
        <v>1.3</v>
      </c>
      <c r="L34" s="17">
        <v>758</v>
      </c>
      <c r="M34" s="45">
        <v>741</v>
      </c>
      <c r="N34" s="137">
        <v>-17</v>
      </c>
      <c r="O34" s="133">
        <v>-2.2</v>
      </c>
      <c r="P34" s="51">
        <v>0.8</v>
      </c>
      <c r="Q34" s="51">
        <v>0.8</v>
      </c>
      <c r="R34" s="17">
        <v>2868428</v>
      </c>
      <c r="S34" s="45">
        <v>3006368</v>
      </c>
      <c r="T34" s="153">
        <v>137940</v>
      </c>
      <c r="U34" s="157">
        <v>4.8</v>
      </c>
      <c r="V34" s="157">
        <v>0.8</v>
      </c>
      <c r="W34" s="157">
        <v>0.8</v>
      </c>
      <c r="X34" s="17">
        <v>1957565</v>
      </c>
      <c r="Y34" s="45">
        <v>2036304</v>
      </c>
      <c r="Z34" s="153">
        <v>78739</v>
      </c>
      <c r="AA34" s="157">
        <v>4</v>
      </c>
      <c r="AB34" s="157">
        <v>0.8</v>
      </c>
      <c r="AC34" s="157">
        <v>0.8</v>
      </c>
      <c r="AD34" s="51">
        <v>67.7</v>
      </c>
      <c r="AE34" s="116" t="s">
        <v>47</v>
      </c>
      <c r="AF34" s="90" t="s">
        <v>18</v>
      </c>
      <c r="AG34" s="113" t="s">
        <v>47</v>
      </c>
      <c r="AH34" s="114" t="s">
        <v>18</v>
      </c>
      <c r="AI34" s="78" t="s">
        <v>50</v>
      </c>
      <c r="AJ34" s="17">
        <v>78753</v>
      </c>
      <c r="AK34" s="45">
        <v>70188</v>
      </c>
      <c r="AL34" s="137">
        <v>-8565</v>
      </c>
      <c r="AM34" s="133">
        <v>-10.9</v>
      </c>
      <c r="AN34" s="133">
        <v>0.7</v>
      </c>
      <c r="AO34" s="133">
        <v>0.6</v>
      </c>
      <c r="AP34" s="133">
        <v>2.3</v>
      </c>
      <c r="AQ34" s="17">
        <v>297925</v>
      </c>
      <c r="AR34" s="45">
        <v>347388</v>
      </c>
      <c r="AS34" s="137">
        <v>49463</v>
      </c>
      <c r="AT34" s="133">
        <v>16.6</v>
      </c>
      <c r="AU34" s="133">
        <v>0.8</v>
      </c>
      <c r="AV34" s="133">
        <v>0.9</v>
      </c>
      <c r="AW34" s="133">
        <v>11.6</v>
      </c>
      <c r="AX34" s="17">
        <v>832815</v>
      </c>
      <c r="AY34" s="45">
        <v>911676</v>
      </c>
      <c r="AZ34" s="137">
        <v>78861</v>
      </c>
      <c r="BA34" s="133">
        <v>9.5</v>
      </c>
      <c r="BB34" s="133">
        <v>0.7</v>
      </c>
      <c r="BC34" s="18">
        <v>0.7</v>
      </c>
      <c r="BD34" s="116" t="s">
        <v>47</v>
      </c>
      <c r="BE34" s="90" t="s">
        <v>18</v>
      </c>
      <c r="BF34" s="113" t="s">
        <v>47</v>
      </c>
      <c r="BG34" s="114" t="s">
        <v>18</v>
      </c>
      <c r="BH34" s="78" t="s">
        <v>50</v>
      </c>
      <c r="BI34" s="51">
        <v>29</v>
      </c>
      <c r="BJ34" s="148">
        <v>30.3</v>
      </c>
      <c r="BK34" s="51">
        <v>1.3</v>
      </c>
      <c r="BL34" s="133">
        <v>4.5</v>
      </c>
      <c r="BM34" s="17">
        <v>83281.5</v>
      </c>
      <c r="BN34" s="45">
        <v>91167.6</v>
      </c>
      <c r="BO34" s="137">
        <v>7886.10000000001</v>
      </c>
      <c r="BP34" s="133">
        <v>9.5</v>
      </c>
      <c r="BQ34" s="134">
        <v>1098.7005277044855</v>
      </c>
      <c r="BR34" s="149">
        <v>1230.33198380567</v>
      </c>
      <c r="BS34" s="137">
        <v>131.631456101185</v>
      </c>
      <c r="BT34" s="133">
        <v>12</v>
      </c>
      <c r="BU34" s="17">
        <v>48943</v>
      </c>
      <c r="BV34" s="45">
        <v>84002</v>
      </c>
      <c r="BW34" s="137">
        <v>35059</v>
      </c>
      <c r="BX34" s="133">
        <v>71.6</v>
      </c>
      <c r="BY34" s="133">
        <v>0.2</v>
      </c>
      <c r="BZ34" s="18">
        <v>0.4</v>
      </c>
      <c r="CA34" s="127"/>
      <c r="CB34" s="113" t="s">
        <v>47</v>
      </c>
      <c r="CC34" s="114" t="s">
        <v>18</v>
      </c>
      <c r="CD34" s="6"/>
    </row>
    <row r="35" spans="1:82" s="11" customFormat="1" ht="15" customHeight="1">
      <c r="A35" s="6"/>
      <c r="B35" s="19"/>
      <c r="C35" s="6"/>
      <c r="E35" s="91"/>
      <c r="F35" s="24"/>
      <c r="G35" s="56"/>
      <c r="H35" s="61"/>
      <c r="I35" s="52"/>
      <c r="J35" s="52"/>
      <c r="K35" s="52"/>
      <c r="L35" s="24"/>
      <c r="M35" s="56"/>
      <c r="N35" s="61"/>
      <c r="O35" s="52"/>
      <c r="P35" s="52"/>
      <c r="Q35" s="51"/>
      <c r="R35" s="24"/>
      <c r="S35" s="56"/>
      <c r="T35" s="85"/>
      <c r="U35" s="86"/>
      <c r="V35" s="86"/>
      <c r="W35" s="86"/>
      <c r="X35" s="24"/>
      <c r="Y35" s="56"/>
      <c r="Z35" s="85"/>
      <c r="AA35" s="86"/>
      <c r="AB35" s="86"/>
      <c r="AC35" s="86"/>
      <c r="AD35" s="24"/>
      <c r="AE35" s="9"/>
      <c r="AF35" s="6"/>
      <c r="AG35" s="6"/>
      <c r="AI35" s="7"/>
      <c r="AJ35" s="24"/>
      <c r="AK35" s="56"/>
      <c r="AL35" s="61"/>
      <c r="AM35" s="52"/>
      <c r="AN35" s="52"/>
      <c r="AO35" s="52"/>
      <c r="AP35" s="17"/>
      <c r="AQ35" s="24"/>
      <c r="AR35" s="56"/>
      <c r="AS35" s="61"/>
      <c r="AT35" s="52"/>
      <c r="AU35" s="52"/>
      <c r="AV35" s="52"/>
      <c r="AW35" s="24"/>
      <c r="AX35" s="24"/>
      <c r="AY35" s="56"/>
      <c r="AZ35" s="61"/>
      <c r="BA35" s="37"/>
      <c r="BB35" s="37"/>
      <c r="BC35" s="37"/>
      <c r="BD35" s="9"/>
      <c r="BE35" s="6"/>
      <c r="BF35" s="6"/>
      <c r="BH35" s="91"/>
      <c r="BI35" s="24"/>
      <c r="BJ35" s="24"/>
      <c r="BK35" s="24"/>
      <c r="BL35" s="37"/>
      <c r="BM35" s="17"/>
      <c r="BN35" s="56"/>
      <c r="BO35" s="61"/>
      <c r="BP35" s="18"/>
      <c r="BQ35" s="17"/>
      <c r="BR35" s="56"/>
      <c r="BS35" s="61"/>
      <c r="BT35" s="37"/>
      <c r="BV35" s="56"/>
      <c r="BW35" s="61"/>
      <c r="BX35" s="37"/>
      <c r="BY35" s="37"/>
      <c r="BZ35" s="18"/>
      <c r="CA35" s="129"/>
      <c r="CD35" s="6"/>
    </row>
    <row r="36" spans="1:82" s="107" customFormat="1" ht="15" customHeight="1">
      <c r="A36" s="104"/>
      <c r="B36" s="105"/>
      <c r="C36" s="184" t="s">
        <v>49</v>
      </c>
      <c r="D36" s="184"/>
      <c r="E36" s="78"/>
      <c r="F36" s="108">
        <v>682</v>
      </c>
      <c r="G36" s="150">
        <v>695</v>
      </c>
      <c r="H36" s="108">
        <v>13</v>
      </c>
      <c r="I36" s="151">
        <v>1.9</v>
      </c>
      <c r="J36" s="151">
        <v>92</v>
      </c>
      <c r="K36" s="151">
        <v>91.9</v>
      </c>
      <c r="L36" s="108">
        <v>54839</v>
      </c>
      <c r="M36" s="150">
        <v>55840</v>
      </c>
      <c r="N36" s="108">
        <v>1001</v>
      </c>
      <c r="O36" s="152">
        <v>1.8</v>
      </c>
      <c r="P36" s="152">
        <v>59.2</v>
      </c>
      <c r="Q36" s="152">
        <v>58.7</v>
      </c>
      <c r="R36" s="108">
        <v>146883220</v>
      </c>
      <c r="S36" s="150">
        <v>153344821</v>
      </c>
      <c r="T36" s="108">
        <v>6461601</v>
      </c>
      <c r="U36" s="152">
        <v>4.4</v>
      </c>
      <c r="V36" s="152">
        <v>40.1</v>
      </c>
      <c r="W36" s="152">
        <v>39.4</v>
      </c>
      <c r="X36" s="108">
        <v>95027970</v>
      </c>
      <c r="Y36" s="150">
        <v>97215662</v>
      </c>
      <c r="Z36" s="155">
        <v>2187692</v>
      </c>
      <c r="AA36" s="152">
        <v>2.3</v>
      </c>
      <c r="AB36" s="152">
        <v>38.6</v>
      </c>
      <c r="AC36" s="152">
        <v>36.7</v>
      </c>
      <c r="AD36" s="152">
        <v>63.4</v>
      </c>
      <c r="AE36" s="117" t="s">
        <v>49</v>
      </c>
      <c r="AF36" s="104"/>
      <c r="AG36" s="184" t="s">
        <v>49</v>
      </c>
      <c r="AH36" s="184"/>
      <c r="AI36" s="185"/>
      <c r="AJ36" s="108">
        <v>4876876</v>
      </c>
      <c r="AK36" s="150">
        <v>4716290</v>
      </c>
      <c r="AL36" s="165">
        <v>-160586</v>
      </c>
      <c r="AM36" s="152">
        <v>-3.3</v>
      </c>
      <c r="AN36" s="152">
        <v>40.4</v>
      </c>
      <c r="AO36" s="152">
        <v>37.7</v>
      </c>
      <c r="AP36" s="152">
        <v>3.1</v>
      </c>
      <c r="AQ36" s="108">
        <v>20102282</v>
      </c>
      <c r="AR36" s="150">
        <v>20408827</v>
      </c>
      <c r="AS36" s="108">
        <v>306545</v>
      </c>
      <c r="AT36" s="152">
        <v>1.5</v>
      </c>
      <c r="AU36" s="152">
        <v>51.7</v>
      </c>
      <c r="AV36" s="152">
        <v>50.7</v>
      </c>
      <c r="AW36" s="152">
        <v>13.3</v>
      </c>
      <c r="AX36" s="108">
        <v>57260108</v>
      </c>
      <c r="AY36" s="150">
        <v>60995768</v>
      </c>
      <c r="AZ36" s="108">
        <v>3735660</v>
      </c>
      <c r="BA36" s="152">
        <v>6.5</v>
      </c>
      <c r="BB36" s="152">
        <v>46.1</v>
      </c>
      <c r="BC36" s="152">
        <v>48</v>
      </c>
      <c r="BD36" s="117" t="s">
        <v>49</v>
      </c>
      <c r="BE36" s="104"/>
      <c r="BF36" s="184" t="s">
        <v>49</v>
      </c>
      <c r="BG36" s="184"/>
      <c r="BH36" s="185"/>
      <c r="BI36" s="152">
        <v>39</v>
      </c>
      <c r="BJ36" s="152">
        <v>39.8</v>
      </c>
      <c r="BK36" s="152">
        <v>0.799999999999997</v>
      </c>
      <c r="BL36" s="152">
        <v>2.1</v>
      </c>
      <c r="BM36" s="108">
        <v>83959.1026392962</v>
      </c>
      <c r="BN36" s="150">
        <v>87763.6949640288</v>
      </c>
      <c r="BO36" s="108">
        <v>3804.5923247326</v>
      </c>
      <c r="BP36" s="152">
        <v>4.5</v>
      </c>
      <c r="BQ36" s="108">
        <v>1044.149382738562</v>
      </c>
      <c r="BR36" s="150">
        <v>1092.33108882521</v>
      </c>
      <c r="BS36" s="108">
        <v>48.1817060866479</v>
      </c>
      <c r="BT36" s="152">
        <v>4.6</v>
      </c>
      <c r="BU36" s="108">
        <v>7260336</v>
      </c>
      <c r="BV36" s="150">
        <v>7118186</v>
      </c>
      <c r="BW36" s="108">
        <v>-142150</v>
      </c>
      <c r="BX36" s="152">
        <v>-2</v>
      </c>
      <c r="BY36" s="152">
        <v>31</v>
      </c>
      <c r="BZ36" s="152">
        <v>36.7</v>
      </c>
      <c r="CA36" s="109"/>
      <c r="CB36" s="106" t="s">
        <v>49</v>
      </c>
      <c r="CD36" s="104"/>
    </row>
    <row r="37" spans="1:82" s="11" customFormat="1" ht="15" customHeight="1">
      <c r="A37" s="256" t="s">
        <v>76</v>
      </c>
      <c r="B37" s="256"/>
      <c r="C37" s="22" t="s">
        <v>54</v>
      </c>
      <c r="D37" s="31"/>
      <c r="E37" s="91"/>
      <c r="F37" s="17">
        <v>272</v>
      </c>
      <c r="G37" s="45">
        <v>271</v>
      </c>
      <c r="H37" s="137">
        <v>-1</v>
      </c>
      <c r="I37" s="133">
        <v>-0.4</v>
      </c>
      <c r="J37" s="133">
        <v>36.7</v>
      </c>
      <c r="K37" s="133">
        <v>35.8</v>
      </c>
      <c r="L37" s="17">
        <v>10744</v>
      </c>
      <c r="M37" s="45">
        <v>10649</v>
      </c>
      <c r="N37" s="137">
        <v>-95</v>
      </c>
      <c r="O37" s="133">
        <v>-0.9</v>
      </c>
      <c r="P37" s="51">
        <v>11.6</v>
      </c>
      <c r="Q37" s="51">
        <v>11.2</v>
      </c>
      <c r="R37" s="17">
        <v>26660916</v>
      </c>
      <c r="S37" s="45">
        <v>26553638</v>
      </c>
      <c r="T37" s="153">
        <v>-107278</v>
      </c>
      <c r="U37" s="157">
        <v>-0.4</v>
      </c>
      <c r="V37" s="157">
        <v>7.3</v>
      </c>
      <c r="W37" s="157">
        <v>6.8</v>
      </c>
      <c r="X37" s="17">
        <v>17653126</v>
      </c>
      <c r="Y37" s="45">
        <v>18336426</v>
      </c>
      <c r="Z37" s="153">
        <v>683300</v>
      </c>
      <c r="AA37" s="157">
        <v>3.9</v>
      </c>
      <c r="AB37" s="157">
        <v>7.2</v>
      </c>
      <c r="AC37" s="157">
        <v>6.9</v>
      </c>
      <c r="AD37" s="18">
        <v>69.1</v>
      </c>
      <c r="AE37" s="188" t="s">
        <v>114</v>
      </c>
      <c r="AF37" s="189"/>
      <c r="AG37" s="179" t="s">
        <v>54</v>
      </c>
      <c r="AH37" s="179"/>
      <c r="AI37" s="180"/>
      <c r="AJ37" s="17">
        <v>808526</v>
      </c>
      <c r="AK37" s="45">
        <v>726300</v>
      </c>
      <c r="AL37" s="32">
        <v>-82226</v>
      </c>
      <c r="AM37" s="133">
        <v>-10.2</v>
      </c>
      <c r="AN37" s="133">
        <v>6.7</v>
      </c>
      <c r="AO37" s="133">
        <v>5.8</v>
      </c>
      <c r="AP37" s="18">
        <v>2.7</v>
      </c>
      <c r="AQ37" s="17">
        <v>3663295</v>
      </c>
      <c r="AR37" s="45">
        <v>3716232</v>
      </c>
      <c r="AS37" s="137">
        <v>52937</v>
      </c>
      <c r="AT37" s="133">
        <v>1.4</v>
      </c>
      <c r="AU37" s="133">
        <v>9.4</v>
      </c>
      <c r="AV37" s="133">
        <v>9.2</v>
      </c>
      <c r="AW37" s="18">
        <v>14</v>
      </c>
      <c r="AX37" s="17">
        <v>9369001</v>
      </c>
      <c r="AY37" s="45">
        <v>9373842</v>
      </c>
      <c r="AZ37" s="137">
        <v>4841</v>
      </c>
      <c r="BA37" s="133">
        <v>0.1</v>
      </c>
      <c r="BB37" s="133">
        <v>7.5</v>
      </c>
      <c r="BC37" s="18">
        <v>7.4</v>
      </c>
      <c r="BD37" s="188" t="s">
        <v>110</v>
      </c>
      <c r="BE37" s="189"/>
      <c r="BF37" s="179" t="s">
        <v>54</v>
      </c>
      <c r="BG37" s="179"/>
      <c r="BH37" s="180"/>
      <c r="BI37" s="18">
        <v>35.1</v>
      </c>
      <c r="BJ37" s="169">
        <v>35.3</v>
      </c>
      <c r="BK37" s="133">
        <v>0.199999999999996</v>
      </c>
      <c r="BL37" s="133">
        <v>0.6</v>
      </c>
      <c r="BM37" s="17">
        <v>34444.856617647056</v>
      </c>
      <c r="BN37" s="45">
        <v>34589.8228782288</v>
      </c>
      <c r="BO37" s="32">
        <v>144.966260581742</v>
      </c>
      <c r="BP37" s="133">
        <v>0.4</v>
      </c>
      <c r="BQ37" s="17">
        <v>872.0216865227103</v>
      </c>
      <c r="BR37" s="45">
        <v>880.255610855479</v>
      </c>
      <c r="BS37" s="137">
        <v>8.23392433276865</v>
      </c>
      <c r="BT37" s="133">
        <v>0.9</v>
      </c>
      <c r="BU37" s="17">
        <v>1267290</v>
      </c>
      <c r="BV37" s="45">
        <v>1310593</v>
      </c>
      <c r="BW37" s="137">
        <v>43303</v>
      </c>
      <c r="BX37" s="133">
        <v>3.4</v>
      </c>
      <c r="BY37" s="133">
        <v>5.4</v>
      </c>
      <c r="BZ37" s="18">
        <v>6.8</v>
      </c>
      <c r="CA37" s="66"/>
      <c r="CB37" s="181" t="s">
        <v>141</v>
      </c>
      <c r="CC37" s="179"/>
      <c r="CD37" s="22"/>
    </row>
    <row r="38" spans="1:82" s="11" customFormat="1" ht="15" customHeight="1">
      <c r="A38" s="256"/>
      <c r="B38" s="256"/>
      <c r="C38" s="22" t="s">
        <v>57</v>
      </c>
      <c r="D38" s="31"/>
      <c r="E38" s="91"/>
      <c r="F38" s="17">
        <v>242</v>
      </c>
      <c r="G38" s="45">
        <v>252</v>
      </c>
      <c r="H38" s="137">
        <v>10</v>
      </c>
      <c r="I38" s="133">
        <v>4.1</v>
      </c>
      <c r="J38" s="133">
        <v>32.7</v>
      </c>
      <c r="K38" s="133">
        <v>33.3</v>
      </c>
      <c r="L38" s="17">
        <v>16950</v>
      </c>
      <c r="M38" s="45">
        <v>17591</v>
      </c>
      <c r="N38" s="137">
        <v>641</v>
      </c>
      <c r="O38" s="133">
        <v>3.8</v>
      </c>
      <c r="P38" s="51">
        <v>18.3</v>
      </c>
      <c r="Q38" s="51">
        <v>18.5</v>
      </c>
      <c r="R38" s="17">
        <v>39458349</v>
      </c>
      <c r="S38" s="45">
        <v>42814640</v>
      </c>
      <c r="T38" s="153">
        <v>3356291</v>
      </c>
      <c r="U38" s="157">
        <v>8.5</v>
      </c>
      <c r="V38" s="157">
        <v>10.8</v>
      </c>
      <c r="W38" s="157">
        <v>11</v>
      </c>
      <c r="X38" s="17">
        <v>27372258</v>
      </c>
      <c r="Y38" s="45">
        <v>30426595</v>
      </c>
      <c r="Z38" s="153">
        <v>3054337</v>
      </c>
      <c r="AA38" s="157">
        <v>11.2</v>
      </c>
      <c r="AB38" s="157">
        <v>11.1</v>
      </c>
      <c r="AC38" s="157">
        <v>11.5</v>
      </c>
      <c r="AD38" s="18">
        <v>71.1</v>
      </c>
      <c r="AE38" s="188" t="s">
        <v>128</v>
      </c>
      <c r="AF38" s="189"/>
      <c r="AG38" s="179" t="s">
        <v>134</v>
      </c>
      <c r="AH38" s="179"/>
      <c r="AI38" s="180"/>
      <c r="AJ38" s="17">
        <v>1316202</v>
      </c>
      <c r="AK38" s="45">
        <v>1367726</v>
      </c>
      <c r="AL38" s="137">
        <v>51524</v>
      </c>
      <c r="AM38" s="133">
        <v>3.9</v>
      </c>
      <c r="AN38" s="133">
        <v>10.9</v>
      </c>
      <c r="AO38" s="133">
        <v>10.9</v>
      </c>
      <c r="AP38" s="18">
        <v>3.2</v>
      </c>
      <c r="AQ38" s="17">
        <v>5703672</v>
      </c>
      <c r="AR38" s="45">
        <v>6147927</v>
      </c>
      <c r="AS38" s="137">
        <v>444255</v>
      </c>
      <c r="AT38" s="133">
        <v>7.8</v>
      </c>
      <c r="AU38" s="133">
        <v>14.7</v>
      </c>
      <c r="AV38" s="133">
        <v>15.3</v>
      </c>
      <c r="AW38" s="18">
        <v>14.4</v>
      </c>
      <c r="AX38" s="17">
        <v>15467364</v>
      </c>
      <c r="AY38" s="45">
        <v>15436084</v>
      </c>
      <c r="AZ38" s="137">
        <v>-31280</v>
      </c>
      <c r="BA38" s="133">
        <v>-0.2</v>
      </c>
      <c r="BB38" s="133">
        <v>12.4</v>
      </c>
      <c r="BC38" s="18">
        <v>12.1</v>
      </c>
      <c r="BD38" s="188" t="s">
        <v>128</v>
      </c>
      <c r="BE38" s="189"/>
      <c r="BF38" s="179" t="s">
        <v>134</v>
      </c>
      <c r="BG38" s="179"/>
      <c r="BH38" s="180"/>
      <c r="BI38" s="18">
        <v>39.2</v>
      </c>
      <c r="BJ38" s="169">
        <v>36.1</v>
      </c>
      <c r="BK38" s="133">
        <v>-3.1</v>
      </c>
      <c r="BL38" s="133">
        <v>-7.9</v>
      </c>
      <c r="BM38" s="17">
        <v>63914.72727272727</v>
      </c>
      <c r="BN38" s="45">
        <v>61254.3015873016</v>
      </c>
      <c r="BO38" s="32">
        <v>-2660.42568542567</v>
      </c>
      <c r="BP38" s="133">
        <v>-4.2</v>
      </c>
      <c r="BQ38" s="17">
        <v>912.5288495575221</v>
      </c>
      <c r="BR38" s="45">
        <v>877.498948325848</v>
      </c>
      <c r="BS38" s="137">
        <v>-35.0299012316741</v>
      </c>
      <c r="BT38" s="133">
        <v>-3.8</v>
      </c>
      <c r="BU38" s="17">
        <v>1810611</v>
      </c>
      <c r="BV38" s="45">
        <v>1996031</v>
      </c>
      <c r="BW38" s="137">
        <v>185420</v>
      </c>
      <c r="BX38" s="133">
        <v>10.2</v>
      </c>
      <c r="BY38" s="133">
        <v>7.7</v>
      </c>
      <c r="BZ38" s="18">
        <v>10.3</v>
      </c>
      <c r="CA38" s="66"/>
      <c r="CB38" s="181" t="s">
        <v>140</v>
      </c>
      <c r="CC38" s="179"/>
      <c r="CD38" s="22"/>
    </row>
    <row r="39" spans="1:82" s="11" customFormat="1" ht="15" customHeight="1">
      <c r="A39" s="256"/>
      <c r="B39" s="256"/>
      <c r="C39" s="22" t="s">
        <v>58</v>
      </c>
      <c r="D39" s="31"/>
      <c r="E39" s="91"/>
      <c r="F39" s="17">
        <v>127</v>
      </c>
      <c r="G39" s="45">
        <v>130</v>
      </c>
      <c r="H39" s="137">
        <v>3</v>
      </c>
      <c r="I39" s="133">
        <v>2.4</v>
      </c>
      <c r="J39" s="133">
        <v>17.1</v>
      </c>
      <c r="K39" s="133">
        <v>17.2</v>
      </c>
      <c r="L39" s="17">
        <v>17068</v>
      </c>
      <c r="M39" s="45">
        <v>17371</v>
      </c>
      <c r="N39" s="137">
        <v>303</v>
      </c>
      <c r="O39" s="133">
        <v>1.8</v>
      </c>
      <c r="P39" s="51">
        <v>18.4</v>
      </c>
      <c r="Q39" s="51">
        <v>18.3</v>
      </c>
      <c r="R39" s="17">
        <v>47020897</v>
      </c>
      <c r="S39" s="45">
        <v>49625786</v>
      </c>
      <c r="T39" s="153">
        <v>2604889</v>
      </c>
      <c r="U39" s="157">
        <v>5.5</v>
      </c>
      <c r="V39" s="157">
        <v>12.8</v>
      </c>
      <c r="W39" s="157">
        <v>12.8</v>
      </c>
      <c r="X39" s="17">
        <v>29418810</v>
      </c>
      <c r="Y39" s="45">
        <v>27008795</v>
      </c>
      <c r="Z39" s="153">
        <v>-2410015</v>
      </c>
      <c r="AA39" s="157">
        <v>-8.2</v>
      </c>
      <c r="AB39" s="157">
        <v>11.9</v>
      </c>
      <c r="AC39" s="157">
        <v>10.2</v>
      </c>
      <c r="AD39" s="18">
        <v>54.4</v>
      </c>
      <c r="AE39" s="188" t="s">
        <v>129</v>
      </c>
      <c r="AF39" s="189"/>
      <c r="AG39" s="179" t="s">
        <v>135</v>
      </c>
      <c r="AH39" s="179"/>
      <c r="AI39" s="180"/>
      <c r="AJ39" s="17">
        <v>1633449</v>
      </c>
      <c r="AK39" s="45">
        <v>1611223</v>
      </c>
      <c r="AL39" s="137">
        <v>-22226</v>
      </c>
      <c r="AM39" s="133">
        <v>-1.4</v>
      </c>
      <c r="AN39" s="133">
        <v>13.5</v>
      </c>
      <c r="AO39" s="133">
        <v>12.9</v>
      </c>
      <c r="AP39" s="18">
        <v>3.2</v>
      </c>
      <c r="AQ39" s="17">
        <v>6568550</v>
      </c>
      <c r="AR39" s="45">
        <v>6551188</v>
      </c>
      <c r="AS39" s="137">
        <v>-17362</v>
      </c>
      <c r="AT39" s="133">
        <v>-0.3</v>
      </c>
      <c r="AU39" s="133">
        <v>16.9</v>
      </c>
      <c r="AV39" s="133">
        <v>16.3</v>
      </c>
      <c r="AW39" s="18">
        <v>13.2</v>
      </c>
      <c r="AX39" s="17">
        <v>19009398</v>
      </c>
      <c r="AY39" s="45">
        <v>22799373</v>
      </c>
      <c r="AZ39" s="137">
        <v>3789975</v>
      </c>
      <c r="BA39" s="133">
        <v>19.9</v>
      </c>
      <c r="BB39" s="133">
        <v>15.3</v>
      </c>
      <c r="BC39" s="18">
        <v>17.9</v>
      </c>
      <c r="BD39" s="188" t="s">
        <v>129</v>
      </c>
      <c r="BE39" s="189"/>
      <c r="BF39" s="179" t="s">
        <v>135</v>
      </c>
      <c r="BG39" s="179"/>
      <c r="BH39" s="180"/>
      <c r="BI39" s="18">
        <v>40.4</v>
      </c>
      <c r="BJ39" s="169">
        <v>45.9</v>
      </c>
      <c r="BK39" s="133">
        <v>5.5</v>
      </c>
      <c r="BL39" s="133">
        <v>13.6</v>
      </c>
      <c r="BM39" s="17">
        <v>149680.29921259842</v>
      </c>
      <c r="BN39" s="45">
        <v>175379.792307692</v>
      </c>
      <c r="BO39" s="32">
        <v>25699.4930950936</v>
      </c>
      <c r="BP39" s="133">
        <v>17.2</v>
      </c>
      <c r="BQ39" s="17">
        <v>1113.7449027419732</v>
      </c>
      <c r="BR39" s="45">
        <v>1312.49628691497</v>
      </c>
      <c r="BS39" s="137">
        <v>198.751384172997</v>
      </c>
      <c r="BT39" s="133">
        <v>17.8</v>
      </c>
      <c r="BU39" s="17">
        <v>2322292</v>
      </c>
      <c r="BV39" s="45">
        <v>2480782</v>
      </c>
      <c r="BW39" s="137">
        <v>158490</v>
      </c>
      <c r="BX39" s="133">
        <v>6.8</v>
      </c>
      <c r="BY39" s="133">
        <v>9.9</v>
      </c>
      <c r="BZ39" s="18">
        <v>12.8</v>
      </c>
      <c r="CA39" s="66"/>
      <c r="CB39" s="181" t="s">
        <v>129</v>
      </c>
      <c r="CC39" s="179"/>
      <c r="CD39" s="22"/>
    </row>
    <row r="40" spans="1:82" s="11" customFormat="1" ht="15" customHeight="1">
      <c r="A40" s="256"/>
      <c r="B40" s="256"/>
      <c r="C40" s="22" t="s">
        <v>59</v>
      </c>
      <c r="D40" s="31"/>
      <c r="E40" s="91"/>
      <c r="F40" s="17">
        <v>41</v>
      </c>
      <c r="G40" s="45">
        <v>42</v>
      </c>
      <c r="H40" s="137">
        <v>1</v>
      </c>
      <c r="I40" s="133">
        <v>2.4</v>
      </c>
      <c r="J40" s="133">
        <v>5.5</v>
      </c>
      <c r="K40" s="133">
        <v>5.6</v>
      </c>
      <c r="L40" s="17">
        <v>10077</v>
      </c>
      <c r="M40" s="45">
        <v>10229</v>
      </c>
      <c r="N40" s="137">
        <v>152</v>
      </c>
      <c r="O40" s="133">
        <v>1.5</v>
      </c>
      <c r="P40" s="51">
        <v>10.9</v>
      </c>
      <c r="Q40" s="51">
        <v>10.8</v>
      </c>
      <c r="R40" s="17">
        <v>33743058</v>
      </c>
      <c r="S40" s="45">
        <v>34350757</v>
      </c>
      <c r="T40" s="153">
        <v>607699</v>
      </c>
      <c r="U40" s="157">
        <v>1.8</v>
      </c>
      <c r="V40" s="157">
        <v>9.2</v>
      </c>
      <c r="W40" s="157">
        <v>8.8</v>
      </c>
      <c r="X40" s="17">
        <v>20583776</v>
      </c>
      <c r="Y40" s="45">
        <v>21443846</v>
      </c>
      <c r="Z40" s="153">
        <v>860070</v>
      </c>
      <c r="AA40" s="157">
        <v>4.2</v>
      </c>
      <c r="AB40" s="157">
        <v>8.4</v>
      </c>
      <c r="AC40" s="157">
        <v>8.1</v>
      </c>
      <c r="AD40" s="18">
        <v>62.4</v>
      </c>
      <c r="AE40" s="188" t="s">
        <v>130</v>
      </c>
      <c r="AF40" s="189"/>
      <c r="AG40" s="179" t="s">
        <v>136</v>
      </c>
      <c r="AH40" s="179"/>
      <c r="AI40" s="180"/>
      <c r="AJ40" s="17">
        <v>1118699</v>
      </c>
      <c r="AK40" s="45">
        <v>1011041</v>
      </c>
      <c r="AL40" s="137">
        <v>-107658</v>
      </c>
      <c r="AM40" s="133">
        <v>-9.6</v>
      </c>
      <c r="AN40" s="133">
        <v>9.3</v>
      </c>
      <c r="AO40" s="133">
        <v>8.1</v>
      </c>
      <c r="AP40" s="18">
        <v>2.9</v>
      </c>
      <c r="AQ40" s="17">
        <v>4166765</v>
      </c>
      <c r="AR40" s="45">
        <v>3993480</v>
      </c>
      <c r="AS40" s="137">
        <v>-173285</v>
      </c>
      <c r="AT40" s="133">
        <v>-4.2</v>
      </c>
      <c r="AU40" s="133">
        <v>10.7</v>
      </c>
      <c r="AV40" s="133">
        <v>9.9</v>
      </c>
      <c r="AW40" s="18">
        <v>11.6</v>
      </c>
      <c r="AX40" s="17">
        <v>13414345</v>
      </c>
      <c r="AY40" s="45">
        <v>13386469</v>
      </c>
      <c r="AZ40" s="137">
        <v>-27876</v>
      </c>
      <c r="BA40" s="133">
        <v>-0.2</v>
      </c>
      <c r="BB40" s="133">
        <v>10.8</v>
      </c>
      <c r="BC40" s="18">
        <v>10.5</v>
      </c>
      <c r="BD40" s="188" t="s">
        <v>130</v>
      </c>
      <c r="BE40" s="189"/>
      <c r="BF40" s="179" t="s">
        <v>136</v>
      </c>
      <c r="BG40" s="179"/>
      <c r="BH40" s="180"/>
      <c r="BI40" s="18">
        <v>39.8</v>
      </c>
      <c r="BJ40" s="169">
        <v>39</v>
      </c>
      <c r="BK40" s="133">
        <v>-0.799999999999997</v>
      </c>
      <c r="BL40" s="133">
        <v>-2</v>
      </c>
      <c r="BM40" s="17">
        <v>327179.14634146343</v>
      </c>
      <c r="BN40" s="45">
        <v>318725.452380952</v>
      </c>
      <c r="BO40" s="32">
        <v>-8453.69396051142</v>
      </c>
      <c r="BP40" s="133">
        <v>-2.6</v>
      </c>
      <c r="BQ40" s="17">
        <v>1331.1843802719063</v>
      </c>
      <c r="BR40" s="45">
        <v>1308.67816990908</v>
      </c>
      <c r="BS40" s="137">
        <v>-22.5062103628263</v>
      </c>
      <c r="BT40" s="133">
        <v>-1.7</v>
      </c>
      <c r="BU40" s="17">
        <v>1860143</v>
      </c>
      <c r="BV40" s="45">
        <v>1330780</v>
      </c>
      <c r="BW40" s="137">
        <v>-529363</v>
      </c>
      <c r="BX40" s="133">
        <v>-28.5</v>
      </c>
      <c r="BY40" s="133">
        <v>8</v>
      </c>
      <c r="BZ40" s="18">
        <v>6.9</v>
      </c>
      <c r="CA40" s="66"/>
      <c r="CB40" s="181" t="s">
        <v>130</v>
      </c>
      <c r="CC40" s="179"/>
      <c r="CD40" s="22"/>
    </row>
    <row r="41" spans="1:82" s="107" customFormat="1" ht="15" customHeight="1">
      <c r="A41" s="256"/>
      <c r="B41" s="256"/>
      <c r="C41" s="184" t="s">
        <v>48</v>
      </c>
      <c r="D41" s="184"/>
      <c r="E41" s="78"/>
      <c r="F41" s="108">
        <v>59</v>
      </c>
      <c r="G41" s="150">
        <v>61</v>
      </c>
      <c r="H41" s="108">
        <v>2</v>
      </c>
      <c r="I41" s="151">
        <v>3.4</v>
      </c>
      <c r="J41" s="151">
        <v>8</v>
      </c>
      <c r="K41" s="151">
        <v>8.1</v>
      </c>
      <c r="L41" s="108">
        <v>37722</v>
      </c>
      <c r="M41" s="150">
        <v>39303</v>
      </c>
      <c r="N41" s="108">
        <v>1581</v>
      </c>
      <c r="O41" s="152">
        <v>4.2</v>
      </c>
      <c r="P41" s="152">
        <v>40.8</v>
      </c>
      <c r="Q41" s="152">
        <v>41.3</v>
      </c>
      <c r="R41" s="108">
        <v>219559153</v>
      </c>
      <c r="S41" s="150">
        <v>235779683</v>
      </c>
      <c r="T41" s="155">
        <v>16220530</v>
      </c>
      <c r="U41" s="159">
        <v>7.4</v>
      </c>
      <c r="V41" s="152">
        <v>59.9</v>
      </c>
      <c r="W41" s="152">
        <v>60.6</v>
      </c>
      <c r="X41" s="108">
        <v>151247283</v>
      </c>
      <c r="Y41" s="150">
        <v>167787230</v>
      </c>
      <c r="Z41" s="160">
        <v>16539947</v>
      </c>
      <c r="AA41" s="162">
        <v>10.9</v>
      </c>
      <c r="AB41" s="152">
        <v>61.4</v>
      </c>
      <c r="AC41" s="152">
        <v>63.3</v>
      </c>
      <c r="AD41" s="152">
        <v>71.2</v>
      </c>
      <c r="AE41" s="117" t="s">
        <v>48</v>
      </c>
      <c r="AF41" s="111"/>
      <c r="AG41" s="184" t="s">
        <v>48</v>
      </c>
      <c r="AH41" s="184"/>
      <c r="AI41" s="185"/>
      <c r="AJ41" s="108">
        <v>7203556</v>
      </c>
      <c r="AK41" s="150">
        <v>7809659</v>
      </c>
      <c r="AL41" s="108">
        <v>606103</v>
      </c>
      <c r="AM41" s="152">
        <v>8.4</v>
      </c>
      <c r="AN41" s="152">
        <v>59.6</v>
      </c>
      <c r="AO41" s="152">
        <v>62.3</v>
      </c>
      <c r="AP41" s="152">
        <v>3.3</v>
      </c>
      <c r="AQ41" s="108">
        <v>18815409</v>
      </c>
      <c r="AR41" s="150">
        <v>19863762</v>
      </c>
      <c r="AS41" s="108">
        <v>1048353</v>
      </c>
      <c r="AT41" s="152">
        <v>5.6</v>
      </c>
      <c r="AU41" s="152">
        <v>48.3</v>
      </c>
      <c r="AV41" s="152">
        <v>49.3</v>
      </c>
      <c r="AW41" s="152">
        <v>8.4</v>
      </c>
      <c r="AX41" s="108">
        <v>67004432</v>
      </c>
      <c r="AY41" s="150">
        <v>66181707</v>
      </c>
      <c r="AZ41" s="108">
        <v>-822725</v>
      </c>
      <c r="BA41" s="152">
        <v>-1.2</v>
      </c>
      <c r="BB41" s="152">
        <v>53.9</v>
      </c>
      <c r="BC41" s="152">
        <v>52</v>
      </c>
      <c r="BD41" s="117" t="s">
        <v>48</v>
      </c>
      <c r="BE41" s="111"/>
      <c r="BF41" s="184" t="s">
        <v>48</v>
      </c>
      <c r="BG41" s="184"/>
      <c r="BH41" s="185"/>
      <c r="BI41" s="152">
        <v>30.5</v>
      </c>
      <c r="BJ41" s="152">
        <v>28.1</v>
      </c>
      <c r="BK41" s="152">
        <v>-2.4</v>
      </c>
      <c r="BL41" s="152">
        <v>-7.9</v>
      </c>
      <c r="BM41" s="108">
        <v>1135668.3389830508</v>
      </c>
      <c r="BN41" s="150">
        <v>1084946.01639344</v>
      </c>
      <c r="BO41" s="108">
        <v>-50722.3225896107</v>
      </c>
      <c r="BP41" s="152">
        <v>-4.5</v>
      </c>
      <c r="BQ41" s="108">
        <v>1776.269338847357</v>
      </c>
      <c r="BR41" s="150">
        <v>1683.88435997252</v>
      </c>
      <c r="BS41" s="108">
        <v>-92.3849788748369</v>
      </c>
      <c r="BT41" s="152">
        <v>-5.2</v>
      </c>
      <c r="BU41" s="108">
        <v>16133735</v>
      </c>
      <c r="BV41" s="150">
        <v>12285144</v>
      </c>
      <c r="BW41" s="108">
        <v>-3848591</v>
      </c>
      <c r="BX41" s="152">
        <v>-23.9</v>
      </c>
      <c r="BY41" s="152">
        <v>69</v>
      </c>
      <c r="BZ41" s="152">
        <v>63.3</v>
      </c>
      <c r="CA41" s="109"/>
      <c r="CB41" s="106" t="s">
        <v>48</v>
      </c>
      <c r="CC41" s="110"/>
      <c r="CD41" s="111"/>
    </row>
    <row r="42" spans="1:82" s="11" customFormat="1" ht="15" customHeight="1">
      <c r="A42" s="256"/>
      <c r="B42" s="256"/>
      <c r="C42" s="22" t="s">
        <v>55</v>
      </c>
      <c r="D42" s="31"/>
      <c r="E42" s="91"/>
      <c r="F42" s="17">
        <v>32</v>
      </c>
      <c r="G42" s="45">
        <v>34</v>
      </c>
      <c r="H42" s="32">
        <v>2</v>
      </c>
      <c r="I42" s="133">
        <v>6.3</v>
      </c>
      <c r="J42" s="133">
        <v>4.3</v>
      </c>
      <c r="K42" s="133">
        <v>4.5</v>
      </c>
      <c r="L42" s="17">
        <v>11797</v>
      </c>
      <c r="M42" s="45">
        <v>12914</v>
      </c>
      <c r="N42" s="137">
        <v>1117</v>
      </c>
      <c r="O42" s="133">
        <v>9.5</v>
      </c>
      <c r="P42" s="51">
        <v>12.7</v>
      </c>
      <c r="Q42" s="51">
        <v>13.6</v>
      </c>
      <c r="R42" s="17">
        <v>68665410</v>
      </c>
      <c r="S42" s="45">
        <v>81206991</v>
      </c>
      <c r="T42" s="83">
        <v>12541581</v>
      </c>
      <c r="U42" s="157">
        <v>18.3</v>
      </c>
      <c r="V42" s="157">
        <v>18.7</v>
      </c>
      <c r="W42" s="157">
        <v>20.9</v>
      </c>
      <c r="X42" s="17">
        <v>54405622</v>
      </c>
      <c r="Y42" s="45">
        <v>66382238</v>
      </c>
      <c r="Z42" s="161">
        <v>11976616</v>
      </c>
      <c r="AA42" s="157">
        <v>22</v>
      </c>
      <c r="AB42" s="157">
        <v>22.1</v>
      </c>
      <c r="AC42" s="157">
        <v>25</v>
      </c>
      <c r="AD42" s="18">
        <v>81.7</v>
      </c>
      <c r="AE42" s="188" t="s">
        <v>131</v>
      </c>
      <c r="AF42" s="189"/>
      <c r="AG42" s="179" t="s">
        <v>137</v>
      </c>
      <c r="AH42" s="179"/>
      <c r="AI42" s="180"/>
      <c r="AJ42" s="17">
        <v>1746460</v>
      </c>
      <c r="AK42" s="45">
        <v>1951788</v>
      </c>
      <c r="AL42" s="137">
        <v>205328</v>
      </c>
      <c r="AM42" s="133">
        <v>11.8</v>
      </c>
      <c r="AN42" s="51">
        <v>14.5</v>
      </c>
      <c r="AO42" s="51">
        <v>15.6</v>
      </c>
      <c r="AP42" s="18">
        <v>2.4</v>
      </c>
      <c r="AQ42" s="17">
        <v>5182214</v>
      </c>
      <c r="AR42" s="45">
        <v>5429515</v>
      </c>
      <c r="AS42" s="137">
        <v>247301</v>
      </c>
      <c r="AT42" s="133">
        <v>4.8</v>
      </c>
      <c r="AU42" s="133">
        <v>13.3</v>
      </c>
      <c r="AV42" s="133">
        <v>13.5</v>
      </c>
      <c r="AW42" s="18">
        <v>6.7</v>
      </c>
      <c r="AX42" s="17">
        <v>13775114</v>
      </c>
      <c r="AY42" s="45">
        <v>14265335</v>
      </c>
      <c r="AZ42" s="137">
        <v>490221</v>
      </c>
      <c r="BA42" s="133">
        <v>3.6</v>
      </c>
      <c r="BB42" s="133">
        <v>11.1</v>
      </c>
      <c r="BC42" s="18">
        <v>11.2</v>
      </c>
      <c r="BD42" s="188" t="s">
        <v>131</v>
      </c>
      <c r="BE42" s="189"/>
      <c r="BF42" s="179" t="s">
        <v>137</v>
      </c>
      <c r="BG42" s="179"/>
      <c r="BH42" s="180"/>
      <c r="BI42" s="18">
        <v>20.1</v>
      </c>
      <c r="BJ42" s="169">
        <v>17.6</v>
      </c>
      <c r="BK42" s="133">
        <v>-2.5</v>
      </c>
      <c r="BL42" s="133">
        <v>-12.4</v>
      </c>
      <c r="BM42" s="17">
        <v>430472.3125</v>
      </c>
      <c r="BN42" s="45">
        <v>419568.676470588</v>
      </c>
      <c r="BO42" s="32">
        <v>-10903.636029412</v>
      </c>
      <c r="BP42" s="133">
        <v>-2.5</v>
      </c>
      <c r="BQ42" s="17">
        <v>1167.6794100194966</v>
      </c>
      <c r="BR42" s="45">
        <v>1104.64108719219</v>
      </c>
      <c r="BS42" s="32">
        <v>-63.0383228273065</v>
      </c>
      <c r="BT42" s="133">
        <v>-5.4</v>
      </c>
      <c r="BU42" s="17">
        <v>2133376</v>
      </c>
      <c r="BV42" s="45">
        <v>2154506</v>
      </c>
      <c r="BW42" s="137">
        <v>21130</v>
      </c>
      <c r="BX42" s="133">
        <v>1</v>
      </c>
      <c r="BY42" s="133">
        <v>9.1</v>
      </c>
      <c r="BZ42" s="18">
        <v>11.1</v>
      </c>
      <c r="CA42" s="66"/>
      <c r="CB42" s="181" t="s">
        <v>131</v>
      </c>
      <c r="CC42" s="179"/>
      <c r="CD42" s="22"/>
    </row>
    <row r="43" spans="1:82" s="11" customFormat="1" ht="15" customHeight="1">
      <c r="A43" s="256"/>
      <c r="B43" s="256"/>
      <c r="C43" s="22" t="s">
        <v>56</v>
      </c>
      <c r="D43" s="31"/>
      <c r="E43" s="91"/>
      <c r="F43" s="17">
        <v>19</v>
      </c>
      <c r="G43" s="45">
        <v>18</v>
      </c>
      <c r="H43" s="32">
        <v>-1</v>
      </c>
      <c r="I43" s="133">
        <v>-5.3</v>
      </c>
      <c r="J43" s="133">
        <v>2.6</v>
      </c>
      <c r="K43" s="133">
        <v>2.4</v>
      </c>
      <c r="L43" s="17">
        <v>12852</v>
      </c>
      <c r="M43" s="45">
        <v>12632</v>
      </c>
      <c r="N43" s="137">
        <v>-220</v>
      </c>
      <c r="O43" s="133">
        <v>-1.7</v>
      </c>
      <c r="P43" s="51">
        <v>13.9</v>
      </c>
      <c r="Q43" s="51">
        <v>13.3</v>
      </c>
      <c r="R43" s="17">
        <v>55503490</v>
      </c>
      <c r="S43" s="45">
        <v>49403728</v>
      </c>
      <c r="T43" s="83">
        <v>-6099762</v>
      </c>
      <c r="U43" s="157">
        <v>-11</v>
      </c>
      <c r="V43" s="157">
        <v>15.1</v>
      </c>
      <c r="W43" s="157">
        <v>12.7</v>
      </c>
      <c r="X43" s="17">
        <v>34342971</v>
      </c>
      <c r="Y43" s="45">
        <v>30206396</v>
      </c>
      <c r="Z43" s="83">
        <v>-4136575</v>
      </c>
      <c r="AA43" s="157">
        <v>-12</v>
      </c>
      <c r="AB43" s="157">
        <v>13.9</v>
      </c>
      <c r="AC43" s="157">
        <v>11.4</v>
      </c>
      <c r="AD43" s="18">
        <v>61.1</v>
      </c>
      <c r="AE43" s="188" t="s">
        <v>132</v>
      </c>
      <c r="AF43" s="189"/>
      <c r="AG43" s="179" t="s">
        <v>138</v>
      </c>
      <c r="AH43" s="179"/>
      <c r="AI43" s="180"/>
      <c r="AJ43" s="17">
        <v>3275829</v>
      </c>
      <c r="AK43" s="45">
        <v>2936764</v>
      </c>
      <c r="AL43" s="137">
        <v>-339065</v>
      </c>
      <c r="AM43" s="133">
        <v>-10.4</v>
      </c>
      <c r="AN43" s="51">
        <v>27.1</v>
      </c>
      <c r="AO43" s="51">
        <v>23.4</v>
      </c>
      <c r="AP43" s="18">
        <v>5.9</v>
      </c>
      <c r="AQ43" s="17">
        <v>6142463</v>
      </c>
      <c r="AR43" s="45">
        <v>6135481</v>
      </c>
      <c r="AS43" s="137">
        <v>-6982</v>
      </c>
      <c r="AT43" s="133">
        <v>-0.1</v>
      </c>
      <c r="AU43" s="133">
        <v>15.8</v>
      </c>
      <c r="AV43" s="133">
        <v>15.2</v>
      </c>
      <c r="AW43" s="18">
        <v>12.4</v>
      </c>
      <c r="AX43" s="17">
        <v>20953281</v>
      </c>
      <c r="AY43" s="45">
        <v>19087799</v>
      </c>
      <c r="AZ43" s="137">
        <v>-1865482</v>
      </c>
      <c r="BA43" s="133">
        <v>-8.9</v>
      </c>
      <c r="BB43" s="133">
        <v>16.9</v>
      </c>
      <c r="BC43" s="18">
        <v>15</v>
      </c>
      <c r="BD43" s="188" t="s">
        <v>132</v>
      </c>
      <c r="BE43" s="189"/>
      <c r="BF43" s="179" t="s">
        <v>138</v>
      </c>
      <c r="BG43" s="179"/>
      <c r="BH43" s="180"/>
      <c r="BI43" s="18">
        <v>37.8</v>
      </c>
      <c r="BJ43" s="169">
        <v>38.6</v>
      </c>
      <c r="BK43" s="133">
        <v>0.800000000000004</v>
      </c>
      <c r="BL43" s="133">
        <v>2.1</v>
      </c>
      <c r="BM43" s="17">
        <v>1102804.2631578948</v>
      </c>
      <c r="BN43" s="45">
        <v>1060433.27777778</v>
      </c>
      <c r="BO43" s="32">
        <v>-42370.9853801147</v>
      </c>
      <c r="BP43" s="133">
        <v>-3.8</v>
      </c>
      <c r="BQ43" s="17">
        <v>1630.3517740429504</v>
      </c>
      <c r="BR43" s="45">
        <v>1511.0670519316</v>
      </c>
      <c r="BS43" s="137">
        <v>-119.28472211135</v>
      </c>
      <c r="BT43" s="133">
        <v>-7.3</v>
      </c>
      <c r="BU43" s="17">
        <v>10899949</v>
      </c>
      <c r="BV43" s="45">
        <v>4925095</v>
      </c>
      <c r="BW43" s="137">
        <v>-5974854</v>
      </c>
      <c r="BX43" s="133">
        <v>-54.8</v>
      </c>
      <c r="BY43" s="133">
        <v>46.6</v>
      </c>
      <c r="BZ43" s="18">
        <v>25.4</v>
      </c>
      <c r="CA43" s="66"/>
      <c r="CB43" s="181" t="s">
        <v>132</v>
      </c>
      <c r="CC43" s="179"/>
      <c r="CD43" s="22"/>
    </row>
    <row r="44" spans="1:82" s="11" customFormat="1" ht="15" customHeight="1">
      <c r="A44" s="7"/>
      <c r="C44" s="22" t="s">
        <v>19</v>
      </c>
      <c r="D44" s="31"/>
      <c r="E44" s="91"/>
      <c r="F44" s="17">
        <v>8</v>
      </c>
      <c r="G44" s="45">
        <v>9</v>
      </c>
      <c r="H44" s="32">
        <v>1</v>
      </c>
      <c r="I44" s="133">
        <v>12.5</v>
      </c>
      <c r="J44" s="133">
        <v>1.1</v>
      </c>
      <c r="K44" s="133">
        <v>1.2</v>
      </c>
      <c r="L44" s="17">
        <v>13073</v>
      </c>
      <c r="M44" s="45">
        <v>13757</v>
      </c>
      <c r="N44" s="137">
        <v>684</v>
      </c>
      <c r="O44" s="133">
        <v>5.2</v>
      </c>
      <c r="P44" s="51">
        <v>14.1</v>
      </c>
      <c r="Q44" s="51">
        <v>14.5</v>
      </c>
      <c r="R44" s="17">
        <v>95390253</v>
      </c>
      <c r="S44" s="45">
        <v>105168964</v>
      </c>
      <c r="T44" s="83">
        <v>9778711</v>
      </c>
      <c r="U44" s="157">
        <v>10.3</v>
      </c>
      <c r="V44" s="157">
        <v>26</v>
      </c>
      <c r="W44" s="157">
        <v>27</v>
      </c>
      <c r="X44" s="17">
        <v>62498690</v>
      </c>
      <c r="Y44" s="45">
        <v>71198596</v>
      </c>
      <c r="Z44" s="83">
        <v>8699906</v>
      </c>
      <c r="AA44" s="157">
        <v>13.9</v>
      </c>
      <c r="AB44" s="157">
        <v>25.4</v>
      </c>
      <c r="AC44" s="157">
        <v>26.9</v>
      </c>
      <c r="AD44" s="18">
        <v>67.7</v>
      </c>
      <c r="AE44" s="188" t="s">
        <v>133</v>
      </c>
      <c r="AF44" s="189"/>
      <c r="AG44" s="179" t="s">
        <v>139</v>
      </c>
      <c r="AH44" s="179"/>
      <c r="AI44" s="180"/>
      <c r="AJ44" s="17">
        <v>2181267</v>
      </c>
      <c r="AK44" s="45">
        <v>2921107</v>
      </c>
      <c r="AL44" s="137">
        <v>739840</v>
      </c>
      <c r="AM44" s="133">
        <v>33.9</v>
      </c>
      <c r="AN44" s="51">
        <v>18.1</v>
      </c>
      <c r="AO44" s="51">
        <v>23.3</v>
      </c>
      <c r="AP44" s="18">
        <v>2.8</v>
      </c>
      <c r="AQ44" s="17">
        <v>7490732</v>
      </c>
      <c r="AR44" s="45">
        <v>8298766</v>
      </c>
      <c r="AS44" s="137">
        <v>808034</v>
      </c>
      <c r="AT44" s="133">
        <v>10.8</v>
      </c>
      <c r="AU44" s="133">
        <v>19.2</v>
      </c>
      <c r="AV44" s="133">
        <v>20.6</v>
      </c>
      <c r="AW44" s="18">
        <v>7.9</v>
      </c>
      <c r="AX44" s="17">
        <v>32276037</v>
      </c>
      <c r="AY44" s="45">
        <v>32828573</v>
      </c>
      <c r="AZ44" s="137">
        <v>552536</v>
      </c>
      <c r="BA44" s="133">
        <v>1.7</v>
      </c>
      <c r="BB44" s="133">
        <v>26</v>
      </c>
      <c r="BC44" s="18">
        <v>25.8</v>
      </c>
      <c r="BD44" s="188" t="s">
        <v>133</v>
      </c>
      <c r="BE44" s="189"/>
      <c r="BF44" s="179" t="s">
        <v>139</v>
      </c>
      <c r="BG44" s="179"/>
      <c r="BH44" s="180"/>
      <c r="BI44" s="18">
        <v>33.8</v>
      </c>
      <c r="BJ44" s="169">
        <v>31.2</v>
      </c>
      <c r="BK44" s="133">
        <v>-2.6</v>
      </c>
      <c r="BL44" s="133">
        <v>-7.7</v>
      </c>
      <c r="BM44" s="17">
        <v>4034504.625</v>
      </c>
      <c r="BN44" s="45">
        <v>3647619.22222222</v>
      </c>
      <c r="BO44" s="32">
        <v>-386885.40277778</v>
      </c>
      <c r="BP44" s="133">
        <v>-9.6</v>
      </c>
      <c r="BQ44" s="17">
        <v>2468.9082077564444</v>
      </c>
      <c r="BR44" s="45">
        <v>2386.31772915607</v>
      </c>
      <c r="BS44" s="137">
        <v>-82.5904786003744</v>
      </c>
      <c r="BT44" s="133">
        <v>-3.3</v>
      </c>
      <c r="BU44" s="17">
        <v>3100410</v>
      </c>
      <c r="BV44" s="45">
        <v>5205543</v>
      </c>
      <c r="BW44" s="137">
        <v>2105133</v>
      </c>
      <c r="BX44" s="133">
        <v>67.9</v>
      </c>
      <c r="BY44" s="133">
        <v>13.3</v>
      </c>
      <c r="BZ44" s="18">
        <v>26.8</v>
      </c>
      <c r="CA44" s="66"/>
      <c r="CB44" s="181" t="s">
        <v>133</v>
      </c>
      <c r="CC44" s="179"/>
      <c r="CD44" s="22"/>
    </row>
    <row r="45" spans="1:82" s="11" customFormat="1" ht="15" customHeight="1">
      <c r="A45" s="6"/>
      <c r="B45" s="19"/>
      <c r="C45" s="20"/>
      <c r="D45" s="21"/>
      <c r="E45" s="91"/>
      <c r="F45" s="24"/>
      <c r="G45" s="56"/>
      <c r="H45" s="61"/>
      <c r="I45" s="52"/>
      <c r="J45" s="52"/>
      <c r="K45" s="52"/>
      <c r="L45" s="24"/>
      <c r="M45" s="56"/>
      <c r="N45" s="61"/>
      <c r="O45" s="52"/>
      <c r="P45" s="52"/>
      <c r="Q45" s="51"/>
      <c r="R45" s="24"/>
      <c r="S45" s="56"/>
      <c r="T45" s="85"/>
      <c r="U45" s="86"/>
      <c r="V45" s="86"/>
      <c r="W45" s="86"/>
      <c r="X45" s="24"/>
      <c r="Y45" s="56"/>
      <c r="Z45" s="85"/>
      <c r="AA45" s="86"/>
      <c r="AB45" s="86"/>
      <c r="AC45" s="86"/>
      <c r="AD45" s="24"/>
      <c r="AE45" s="118"/>
      <c r="AF45" s="21"/>
      <c r="AG45" s="20"/>
      <c r="AH45" s="21"/>
      <c r="AI45" s="7"/>
      <c r="AJ45" s="24"/>
      <c r="AK45" s="56"/>
      <c r="AL45" s="61"/>
      <c r="AM45" s="52"/>
      <c r="AN45" s="52"/>
      <c r="AO45" s="52"/>
      <c r="AP45" s="17"/>
      <c r="AQ45" s="24"/>
      <c r="AR45" s="56"/>
      <c r="AS45" s="61"/>
      <c r="AT45" s="52"/>
      <c r="AU45" s="52"/>
      <c r="AV45" s="52"/>
      <c r="AW45" s="24"/>
      <c r="AX45" s="24"/>
      <c r="AY45" s="56"/>
      <c r="AZ45" s="61"/>
      <c r="BA45" s="37"/>
      <c r="BB45" s="37"/>
      <c r="BC45" s="37"/>
      <c r="BD45" s="118"/>
      <c r="BE45" s="21"/>
      <c r="BF45" s="20"/>
      <c r="BG45" s="21"/>
      <c r="BH45" s="91"/>
      <c r="BI45" s="24"/>
      <c r="BJ45" s="24"/>
      <c r="BK45" s="24"/>
      <c r="BL45" s="37"/>
      <c r="BM45" s="17"/>
      <c r="BN45" s="56"/>
      <c r="BO45" s="61"/>
      <c r="BP45" s="18"/>
      <c r="BQ45" s="17"/>
      <c r="BR45" s="56"/>
      <c r="BS45" s="61"/>
      <c r="BT45" s="37"/>
      <c r="BU45" s="32"/>
      <c r="BV45" s="56"/>
      <c r="BW45" s="61"/>
      <c r="BX45" s="37"/>
      <c r="BY45" s="37"/>
      <c r="BZ45" s="18"/>
      <c r="CA45" s="129"/>
      <c r="CB45" s="20"/>
      <c r="CC45" s="21"/>
      <c r="CD45" s="6"/>
    </row>
    <row r="46" spans="1:82" s="11" customFormat="1" ht="15" customHeight="1">
      <c r="A46" s="12"/>
      <c r="B46" s="23"/>
      <c r="D46" s="21" t="s">
        <v>101</v>
      </c>
      <c r="E46" s="91"/>
      <c r="F46" s="17">
        <v>115</v>
      </c>
      <c r="G46" s="45">
        <v>115</v>
      </c>
      <c r="H46" s="32">
        <v>0</v>
      </c>
      <c r="I46" s="133">
        <v>0</v>
      </c>
      <c r="J46" s="133">
        <v>15.5</v>
      </c>
      <c r="K46" s="133">
        <v>15.2</v>
      </c>
      <c r="L46" s="17">
        <v>18136</v>
      </c>
      <c r="M46" s="45">
        <v>18090</v>
      </c>
      <c r="N46" s="32">
        <v>-46</v>
      </c>
      <c r="O46" s="133">
        <v>-0.3</v>
      </c>
      <c r="P46" s="133">
        <v>19.6</v>
      </c>
      <c r="Q46" s="133">
        <v>19</v>
      </c>
      <c r="R46" s="17">
        <v>59085432</v>
      </c>
      <c r="S46" s="45">
        <v>61900448</v>
      </c>
      <c r="T46" s="83">
        <v>2815016</v>
      </c>
      <c r="U46" s="157">
        <v>4.8</v>
      </c>
      <c r="V46" s="157">
        <v>16.1</v>
      </c>
      <c r="W46" s="157">
        <v>15.9</v>
      </c>
      <c r="X46" s="17">
        <v>39804924</v>
      </c>
      <c r="Y46" s="45">
        <v>39204147</v>
      </c>
      <c r="Z46" s="83">
        <v>-600777</v>
      </c>
      <c r="AA46" s="157">
        <v>-1.5</v>
      </c>
      <c r="AB46" s="157">
        <v>16.2</v>
      </c>
      <c r="AC46" s="157">
        <v>14.8</v>
      </c>
      <c r="AD46" s="51">
        <v>63.3</v>
      </c>
      <c r="AE46" s="194" t="s">
        <v>94</v>
      </c>
      <c r="AF46" s="195"/>
      <c r="AG46" s="175"/>
      <c r="AH46" s="21" t="s">
        <v>152</v>
      </c>
      <c r="AI46" s="176"/>
      <c r="AJ46" s="17">
        <v>1729740</v>
      </c>
      <c r="AK46" s="45">
        <v>1979340</v>
      </c>
      <c r="AL46" s="32">
        <v>249600</v>
      </c>
      <c r="AM46" s="133">
        <v>14.4</v>
      </c>
      <c r="AN46" s="133">
        <v>14.3</v>
      </c>
      <c r="AO46" s="133">
        <v>15.8</v>
      </c>
      <c r="AP46" s="133">
        <v>3.2</v>
      </c>
      <c r="AQ46" s="17">
        <v>8045608</v>
      </c>
      <c r="AR46" s="45">
        <v>8250573</v>
      </c>
      <c r="AS46" s="32">
        <v>204965</v>
      </c>
      <c r="AT46" s="51">
        <v>2.5</v>
      </c>
      <c r="AU46" s="51">
        <v>20.7</v>
      </c>
      <c r="AV46" s="51">
        <v>20.5</v>
      </c>
      <c r="AW46" s="51">
        <v>13.3</v>
      </c>
      <c r="AX46" s="17">
        <v>21171118</v>
      </c>
      <c r="AY46" s="45">
        <v>24709067</v>
      </c>
      <c r="AZ46" s="32">
        <v>3537949</v>
      </c>
      <c r="BA46" s="133">
        <v>16.7</v>
      </c>
      <c r="BB46" s="133">
        <v>17</v>
      </c>
      <c r="BC46" s="18">
        <v>19.4</v>
      </c>
      <c r="BD46" s="194" t="s">
        <v>94</v>
      </c>
      <c r="BE46" s="195"/>
      <c r="BF46" s="175"/>
      <c r="BG46" s="21" t="s">
        <v>152</v>
      </c>
      <c r="BH46" s="176"/>
      <c r="BI46" s="51">
        <v>35.8</v>
      </c>
      <c r="BJ46" s="148">
        <v>39.9</v>
      </c>
      <c r="BK46" s="51">
        <v>4.1</v>
      </c>
      <c r="BL46" s="133">
        <v>11.5</v>
      </c>
      <c r="BM46" s="17">
        <v>184096.67826086958</v>
      </c>
      <c r="BN46" s="45">
        <v>214861.452173913</v>
      </c>
      <c r="BO46" s="32">
        <v>30764.7739130434</v>
      </c>
      <c r="BP46" s="133">
        <v>16.7</v>
      </c>
      <c r="BQ46" s="17">
        <v>1167.353220114689</v>
      </c>
      <c r="BR46" s="45">
        <v>1365.89646213378</v>
      </c>
      <c r="BS46" s="137">
        <v>198.543242019091</v>
      </c>
      <c r="BT46" s="133">
        <v>17</v>
      </c>
      <c r="BU46" s="17">
        <v>2331027</v>
      </c>
      <c r="BV46" s="45">
        <v>3194425</v>
      </c>
      <c r="BW46" s="137">
        <v>863398</v>
      </c>
      <c r="BX46" s="133">
        <v>37</v>
      </c>
      <c r="BY46" s="133">
        <v>10</v>
      </c>
      <c r="BZ46" s="18">
        <v>16.5</v>
      </c>
      <c r="CA46" s="127"/>
      <c r="CB46" s="186" t="s">
        <v>94</v>
      </c>
      <c r="CC46" s="186"/>
      <c r="CD46" s="22"/>
    </row>
    <row r="47" spans="1:82" s="11" customFormat="1" ht="15" customHeight="1">
      <c r="A47" s="222" t="s">
        <v>77</v>
      </c>
      <c r="B47" s="223"/>
      <c r="D47" s="21" t="s">
        <v>143</v>
      </c>
      <c r="E47" s="91"/>
      <c r="F47" s="17">
        <v>300</v>
      </c>
      <c r="G47" s="45">
        <v>309</v>
      </c>
      <c r="H47" s="32">
        <v>9</v>
      </c>
      <c r="I47" s="133">
        <v>3</v>
      </c>
      <c r="J47" s="133">
        <v>40.5</v>
      </c>
      <c r="K47" s="133">
        <v>40.9</v>
      </c>
      <c r="L47" s="17">
        <v>40121</v>
      </c>
      <c r="M47" s="45">
        <v>41983</v>
      </c>
      <c r="N47" s="32">
        <v>1862</v>
      </c>
      <c r="O47" s="133">
        <v>4.6</v>
      </c>
      <c r="P47" s="133">
        <v>43.3</v>
      </c>
      <c r="Q47" s="133">
        <v>44.1</v>
      </c>
      <c r="R47" s="17">
        <v>204360004</v>
      </c>
      <c r="S47" s="45">
        <v>222554687</v>
      </c>
      <c r="T47" s="83">
        <v>18194683</v>
      </c>
      <c r="U47" s="157">
        <v>8.9</v>
      </c>
      <c r="V47" s="157">
        <v>55.8</v>
      </c>
      <c r="W47" s="157">
        <v>57.2</v>
      </c>
      <c r="X47" s="17">
        <v>148339361</v>
      </c>
      <c r="Y47" s="45">
        <v>165260186</v>
      </c>
      <c r="Z47" s="83">
        <v>16920825</v>
      </c>
      <c r="AA47" s="157">
        <v>11.4</v>
      </c>
      <c r="AB47" s="157">
        <v>60.2</v>
      </c>
      <c r="AC47" s="157">
        <v>62.4</v>
      </c>
      <c r="AD47" s="51">
        <v>74.3</v>
      </c>
      <c r="AE47" s="194" t="s">
        <v>144</v>
      </c>
      <c r="AF47" s="195"/>
      <c r="AG47" s="177"/>
      <c r="AH47" s="21" t="s">
        <v>151</v>
      </c>
      <c r="AI47" s="178"/>
      <c r="AJ47" s="17">
        <v>5957785</v>
      </c>
      <c r="AK47" s="45">
        <v>6041410</v>
      </c>
      <c r="AL47" s="32">
        <v>83625</v>
      </c>
      <c r="AM47" s="133">
        <v>1.4</v>
      </c>
      <c r="AN47" s="133">
        <v>49.3</v>
      </c>
      <c r="AO47" s="133">
        <v>48.2</v>
      </c>
      <c r="AP47" s="133">
        <v>2.7</v>
      </c>
      <c r="AQ47" s="17">
        <v>17524093</v>
      </c>
      <c r="AR47" s="45">
        <v>18517300</v>
      </c>
      <c r="AS47" s="32">
        <v>993207</v>
      </c>
      <c r="AT47" s="51">
        <v>5.7</v>
      </c>
      <c r="AU47" s="51">
        <v>45</v>
      </c>
      <c r="AV47" s="51">
        <v>46</v>
      </c>
      <c r="AW47" s="51">
        <v>8.3</v>
      </c>
      <c r="AX47" s="17">
        <v>56910434</v>
      </c>
      <c r="AY47" s="45">
        <v>57761167</v>
      </c>
      <c r="AZ47" s="32">
        <v>850733</v>
      </c>
      <c r="BA47" s="133">
        <v>1.5</v>
      </c>
      <c r="BB47" s="133">
        <v>45.8</v>
      </c>
      <c r="BC47" s="18">
        <v>45.4</v>
      </c>
      <c r="BD47" s="194" t="s">
        <v>144</v>
      </c>
      <c r="BE47" s="195"/>
      <c r="BF47" s="177"/>
      <c r="BG47" s="21" t="s">
        <v>151</v>
      </c>
      <c r="BH47" s="178"/>
      <c r="BI47" s="51">
        <v>27.8</v>
      </c>
      <c r="BJ47" s="148">
        <v>26</v>
      </c>
      <c r="BK47" s="51">
        <v>-1.8</v>
      </c>
      <c r="BL47" s="133">
        <v>-6.5</v>
      </c>
      <c r="BM47" s="17">
        <v>189701.44666666666</v>
      </c>
      <c r="BN47" s="45">
        <v>186929.343042071</v>
      </c>
      <c r="BO47" s="32">
        <v>-2772.10362459565</v>
      </c>
      <c r="BP47" s="133">
        <v>-1.5</v>
      </c>
      <c r="BQ47" s="17">
        <v>1418.4699783155954</v>
      </c>
      <c r="BR47" s="45">
        <v>1375.82276159398</v>
      </c>
      <c r="BS47" s="137">
        <v>-42.6472167216155</v>
      </c>
      <c r="BT47" s="133">
        <v>-3</v>
      </c>
      <c r="BU47" s="17">
        <v>15834096</v>
      </c>
      <c r="BV47" s="45">
        <v>8903281</v>
      </c>
      <c r="BW47" s="137">
        <v>-6930815</v>
      </c>
      <c r="BX47" s="133">
        <v>-43.8</v>
      </c>
      <c r="BY47" s="133">
        <v>67.7</v>
      </c>
      <c r="BZ47" s="18">
        <v>45.9</v>
      </c>
      <c r="CA47" s="127"/>
      <c r="CB47" s="186" t="s">
        <v>144</v>
      </c>
      <c r="CC47" s="186"/>
      <c r="CD47" s="22"/>
    </row>
    <row r="48" spans="1:82" s="11" customFormat="1" ht="15" customHeight="1">
      <c r="A48" s="223"/>
      <c r="B48" s="223"/>
      <c r="D48" s="21" t="s">
        <v>102</v>
      </c>
      <c r="E48" s="91"/>
      <c r="F48" s="17">
        <v>107</v>
      </c>
      <c r="G48" s="45">
        <v>108</v>
      </c>
      <c r="H48" s="32">
        <v>1</v>
      </c>
      <c r="I48" s="133">
        <v>0.9</v>
      </c>
      <c r="J48" s="133">
        <v>14.4</v>
      </c>
      <c r="K48" s="133">
        <v>14.3</v>
      </c>
      <c r="L48" s="17">
        <v>15419</v>
      </c>
      <c r="M48" s="45">
        <v>15619</v>
      </c>
      <c r="N48" s="32">
        <v>200</v>
      </c>
      <c r="O48" s="133">
        <v>1.3</v>
      </c>
      <c r="P48" s="133">
        <v>16.7</v>
      </c>
      <c r="Q48" s="133">
        <v>16.4</v>
      </c>
      <c r="R48" s="17">
        <v>48820754</v>
      </c>
      <c r="S48" s="45">
        <v>49087433</v>
      </c>
      <c r="T48" s="83">
        <v>266679</v>
      </c>
      <c r="U48" s="157">
        <v>0.5</v>
      </c>
      <c r="V48" s="157">
        <v>13.3</v>
      </c>
      <c r="W48" s="157">
        <v>12.6</v>
      </c>
      <c r="X48" s="17">
        <v>21512134</v>
      </c>
      <c r="Y48" s="45">
        <v>22526440</v>
      </c>
      <c r="Z48" s="83">
        <v>1014306</v>
      </c>
      <c r="AA48" s="157">
        <v>4.7</v>
      </c>
      <c r="AB48" s="157">
        <v>8.7</v>
      </c>
      <c r="AC48" s="157">
        <v>8.5</v>
      </c>
      <c r="AD48" s="51">
        <v>45.9</v>
      </c>
      <c r="AE48" s="194" t="s">
        <v>95</v>
      </c>
      <c r="AF48" s="195"/>
      <c r="AG48" s="175"/>
      <c r="AH48" s="21" t="s">
        <v>102</v>
      </c>
      <c r="AI48" s="176"/>
      <c r="AJ48" s="17">
        <v>1526865</v>
      </c>
      <c r="AK48" s="45">
        <v>1826733</v>
      </c>
      <c r="AL48" s="137">
        <v>299868</v>
      </c>
      <c r="AM48" s="133">
        <v>19.6</v>
      </c>
      <c r="AN48" s="133">
        <v>12.6</v>
      </c>
      <c r="AO48" s="133">
        <v>14.6</v>
      </c>
      <c r="AP48" s="133">
        <v>3.7</v>
      </c>
      <c r="AQ48" s="17">
        <v>6700208</v>
      </c>
      <c r="AR48" s="45">
        <v>6746025</v>
      </c>
      <c r="AS48" s="32">
        <v>45817</v>
      </c>
      <c r="AT48" s="51">
        <v>0.7</v>
      </c>
      <c r="AU48" s="51">
        <v>17.2</v>
      </c>
      <c r="AV48" s="51">
        <v>16.8</v>
      </c>
      <c r="AW48" s="51">
        <v>13.7</v>
      </c>
      <c r="AX48" s="17">
        <v>28570406</v>
      </c>
      <c r="AY48" s="45">
        <v>27431177</v>
      </c>
      <c r="AZ48" s="32">
        <v>-1139229</v>
      </c>
      <c r="BA48" s="133">
        <v>-4</v>
      </c>
      <c r="BB48" s="133">
        <v>23</v>
      </c>
      <c r="BC48" s="18">
        <v>21.6</v>
      </c>
      <c r="BD48" s="194" t="s">
        <v>95</v>
      </c>
      <c r="BE48" s="195"/>
      <c r="BF48" s="175"/>
      <c r="BG48" s="21" t="s">
        <v>102</v>
      </c>
      <c r="BH48" s="176"/>
      <c r="BI48" s="51">
        <v>58.5</v>
      </c>
      <c r="BJ48" s="148">
        <v>55.9</v>
      </c>
      <c r="BK48" s="51">
        <v>-2.6</v>
      </c>
      <c r="BL48" s="133">
        <v>-4.4</v>
      </c>
      <c r="BM48" s="17">
        <v>267013.1401869159</v>
      </c>
      <c r="BN48" s="45">
        <v>253992.37962963</v>
      </c>
      <c r="BO48" s="32">
        <v>-13020.7605572859</v>
      </c>
      <c r="BP48" s="133">
        <v>-4.9</v>
      </c>
      <c r="BQ48" s="17">
        <v>1852.9350800959855</v>
      </c>
      <c r="BR48" s="45">
        <v>1756.26973557846</v>
      </c>
      <c r="BS48" s="137">
        <v>-96.6653445175255</v>
      </c>
      <c r="BT48" s="133">
        <v>-5.2</v>
      </c>
      <c r="BU48" s="17">
        <v>2215714</v>
      </c>
      <c r="BV48" s="45">
        <v>3516905</v>
      </c>
      <c r="BW48" s="137">
        <v>1301191</v>
      </c>
      <c r="BX48" s="133">
        <v>58.7</v>
      </c>
      <c r="BY48" s="133">
        <v>9.5</v>
      </c>
      <c r="BZ48" s="18">
        <v>18.1</v>
      </c>
      <c r="CA48" s="127"/>
      <c r="CB48" s="186" t="s">
        <v>95</v>
      </c>
      <c r="CC48" s="186"/>
      <c r="CD48" s="22"/>
    </row>
    <row r="49" spans="1:82" s="11" customFormat="1" ht="15" customHeight="1">
      <c r="A49" s="223"/>
      <c r="B49" s="223"/>
      <c r="D49" s="21" t="s">
        <v>103</v>
      </c>
      <c r="E49" s="91"/>
      <c r="F49" s="17">
        <v>49</v>
      </c>
      <c r="G49" s="45">
        <v>52</v>
      </c>
      <c r="H49" s="137">
        <v>3</v>
      </c>
      <c r="I49" s="133">
        <v>6.1</v>
      </c>
      <c r="J49" s="133">
        <v>6.6</v>
      </c>
      <c r="K49" s="133">
        <v>6.9</v>
      </c>
      <c r="L49" s="17">
        <v>4532</v>
      </c>
      <c r="M49" s="45">
        <v>4930</v>
      </c>
      <c r="N49" s="32">
        <v>398</v>
      </c>
      <c r="O49" s="133">
        <v>8.8</v>
      </c>
      <c r="P49" s="133">
        <v>4.9</v>
      </c>
      <c r="Q49" s="133">
        <v>5.2</v>
      </c>
      <c r="R49" s="17">
        <v>9361675</v>
      </c>
      <c r="S49" s="45">
        <v>11009395</v>
      </c>
      <c r="T49" s="83">
        <v>1647720</v>
      </c>
      <c r="U49" s="157">
        <v>17.6</v>
      </c>
      <c r="V49" s="157">
        <v>2.6</v>
      </c>
      <c r="W49" s="157">
        <v>2.8</v>
      </c>
      <c r="X49" s="17">
        <v>5681502</v>
      </c>
      <c r="Y49" s="45">
        <v>5761724</v>
      </c>
      <c r="Z49" s="83">
        <v>80222</v>
      </c>
      <c r="AA49" s="157">
        <v>1.4</v>
      </c>
      <c r="AB49" s="157">
        <v>2.3</v>
      </c>
      <c r="AC49" s="157">
        <v>2.2</v>
      </c>
      <c r="AD49" s="51">
        <v>52.3</v>
      </c>
      <c r="AE49" s="194" t="s">
        <v>96</v>
      </c>
      <c r="AF49" s="195"/>
      <c r="AG49" s="175"/>
      <c r="AH49" s="21" t="s">
        <v>103</v>
      </c>
      <c r="AI49" s="176"/>
      <c r="AJ49" s="17">
        <v>411524</v>
      </c>
      <c r="AK49" s="45">
        <v>386277</v>
      </c>
      <c r="AL49" s="32">
        <v>-25247</v>
      </c>
      <c r="AM49" s="133">
        <v>-6.1</v>
      </c>
      <c r="AN49" s="133">
        <v>3.4</v>
      </c>
      <c r="AO49" s="133">
        <v>3.1</v>
      </c>
      <c r="AP49" s="133">
        <v>3.5</v>
      </c>
      <c r="AQ49" s="17">
        <v>1524761</v>
      </c>
      <c r="AR49" s="45">
        <v>1598199</v>
      </c>
      <c r="AS49" s="32">
        <v>73438</v>
      </c>
      <c r="AT49" s="51">
        <v>4.8</v>
      </c>
      <c r="AU49" s="51">
        <v>3.9</v>
      </c>
      <c r="AV49" s="51">
        <v>4</v>
      </c>
      <c r="AW49" s="51">
        <v>14.5</v>
      </c>
      <c r="AX49" s="17">
        <v>3328588</v>
      </c>
      <c r="AY49" s="45">
        <v>4918861</v>
      </c>
      <c r="AZ49" s="32">
        <v>1590273</v>
      </c>
      <c r="BA49" s="133">
        <v>47.8</v>
      </c>
      <c r="BB49" s="133">
        <v>2.7</v>
      </c>
      <c r="BC49" s="18">
        <v>3.9</v>
      </c>
      <c r="BD49" s="194" t="s">
        <v>96</v>
      </c>
      <c r="BE49" s="195"/>
      <c r="BF49" s="175"/>
      <c r="BG49" s="21" t="s">
        <v>103</v>
      </c>
      <c r="BH49" s="176"/>
      <c r="BI49" s="51">
        <v>35.6</v>
      </c>
      <c r="BJ49" s="148">
        <v>44.7</v>
      </c>
      <c r="BK49" s="51">
        <f>9.1</f>
        <v>9.1</v>
      </c>
      <c r="BL49" s="133">
        <v>25.6</v>
      </c>
      <c r="BM49" s="17">
        <v>67930.36734693877</v>
      </c>
      <c r="BN49" s="45">
        <v>94593.4807692308</v>
      </c>
      <c r="BO49" s="32">
        <v>26663.113422292</v>
      </c>
      <c r="BP49" s="133">
        <v>39.3</v>
      </c>
      <c r="BQ49" s="17">
        <v>734.4633715798765</v>
      </c>
      <c r="BR49" s="45">
        <v>997.740567951318</v>
      </c>
      <c r="BS49" s="137">
        <v>263.277196371442</v>
      </c>
      <c r="BT49" s="133">
        <v>35.8</v>
      </c>
      <c r="BU49" s="17">
        <v>507146</v>
      </c>
      <c r="BV49" s="45">
        <v>842807</v>
      </c>
      <c r="BW49" s="137">
        <v>335661</v>
      </c>
      <c r="BX49" s="133">
        <v>66.2</v>
      </c>
      <c r="BY49" s="133">
        <v>2.2</v>
      </c>
      <c r="BZ49" s="18">
        <v>4.3</v>
      </c>
      <c r="CA49" s="127"/>
      <c r="CB49" s="186" t="s">
        <v>96</v>
      </c>
      <c r="CC49" s="186"/>
      <c r="CD49" s="22"/>
    </row>
    <row r="50" spans="1:82" s="11" customFormat="1" ht="15" customHeight="1">
      <c r="A50" s="223"/>
      <c r="B50" s="223"/>
      <c r="D50" s="21" t="s">
        <v>104</v>
      </c>
      <c r="E50" s="91"/>
      <c r="F50" s="17">
        <v>41</v>
      </c>
      <c r="G50" s="45">
        <v>42</v>
      </c>
      <c r="H50" s="32">
        <v>1</v>
      </c>
      <c r="I50" s="133">
        <v>2.4</v>
      </c>
      <c r="J50" s="133">
        <v>5.5</v>
      </c>
      <c r="K50" s="133">
        <v>5.6</v>
      </c>
      <c r="L50" s="17">
        <v>4909</v>
      </c>
      <c r="M50" s="45">
        <v>4682</v>
      </c>
      <c r="N50" s="32">
        <v>-227</v>
      </c>
      <c r="O50" s="133">
        <v>-4.6</v>
      </c>
      <c r="P50" s="133">
        <v>5.3</v>
      </c>
      <c r="Q50" s="133">
        <v>4.9</v>
      </c>
      <c r="R50" s="17">
        <v>11597676</v>
      </c>
      <c r="S50" s="45">
        <v>10421853</v>
      </c>
      <c r="T50" s="83">
        <v>-1175823</v>
      </c>
      <c r="U50" s="157">
        <v>-10.1</v>
      </c>
      <c r="V50" s="157">
        <v>3.2</v>
      </c>
      <c r="W50" s="157">
        <v>2.7</v>
      </c>
      <c r="X50" s="17">
        <v>6289723</v>
      </c>
      <c r="Y50" s="45">
        <v>6409519</v>
      </c>
      <c r="Z50" s="83">
        <v>119796</v>
      </c>
      <c r="AA50" s="157">
        <v>1.9</v>
      </c>
      <c r="AB50" s="157">
        <v>2.6</v>
      </c>
      <c r="AC50" s="157">
        <v>2.4</v>
      </c>
      <c r="AD50" s="51">
        <v>61.5</v>
      </c>
      <c r="AE50" s="194" t="s">
        <v>97</v>
      </c>
      <c r="AF50" s="195"/>
      <c r="AG50" s="175"/>
      <c r="AH50" s="21" t="s">
        <v>104</v>
      </c>
      <c r="AI50" s="176"/>
      <c r="AJ50" s="17">
        <v>603973</v>
      </c>
      <c r="AK50" s="45">
        <v>492870</v>
      </c>
      <c r="AL50" s="32">
        <v>-111103</v>
      </c>
      <c r="AM50" s="133">
        <v>-18.4</v>
      </c>
      <c r="AN50" s="133">
        <v>5</v>
      </c>
      <c r="AO50" s="133">
        <v>3.9</v>
      </c>
      <c r="AP50" s="133">
        <v>4.7</v>
      </c>
      <c r="AQ50" s="17">
        <v>1875636</v>
      </c>
      <c r="AR50" s="45">
        <v>1805577</v>
      </c>
      <c r="AS50" s="32">
        <v>-70059</v>
      </c>
      <c r="AT50" s="51">
        <v>-3.7</v>
      </c>
      <c r="AU50" s="51">
        <v>4.8</v>
      </c>
      <c r="AV50" s="51">
        <v>4.5</v>
      </c>
      <c r="AW50" s="51">
        <v>17.3</v>
      </c>
      <c r="AX50" s="17">
        <v>4938226</v>
      </c>
      <c r="AY50" s="45">
        <v>3686871</v>
      </c>
      <c r="AZ50" s="32">
        <v>-1251355</v>
      </c>
      <c r="BA50" s="133">
        <v>-25.3</v>
      </c>
      <c r="BB50" s="133">
        <v>4</v>
      </c>
      <c r="BC50" s="18">
        <v>2.9</v>
      </c>
      <c r="BD50" s="194" t="s">
        <v>97</v>
      </c>
      <c r="BE50" s="195"/>
      <c r="BF50" s="175"/>
      <c r="BG50" s="21" t="s">
        <v>104</v>
      </c>
      <c r="BH50" s="176"/>
      <c r="BI50" s="51">
        <v>42.6</v>
      </c>
      <c r="BJ50" s="148">
        <v>35.4</v>
      </c>
      <c r="BK50" s="51">
        <v>-7.2</v>
      </c>
      <c r="BL50" s="133">
        <v>-16.9</v>
      </c>
      <c r="BM50" s="17">
        <v>120444.53658536586</v>
      </c>
      <c r="BN50" s="45">
        <v>87782.6428571429</v>
      </c>
      <c r="BO50" s="32">
        <v>-32661.893728223</v>
      </c>
      <c r="BP50" s="133">
        <v>-27.1</v>
      </c>
      <c r="BQ50" s="17">
        <v>1005.9535546954573</v>
      </c>
      <c r="BR50" s="45">
        <v>787.456428876548</v>
      </c>
      <c r="BS50" s="137">
        <v>-218.497125818909</v>
      </c>
      <c r="BT50" s="133">
        <v>-21.7</v>
      </c>
      <c r="BU50" s="17">
        <v>725212</v>
      </c>
      <c r="BV50" s="45">
        <v>904719</v>
      </c>
      <c r="BW50" s="137">
        <v>179507</v>
      </c>
      <c r="BX50" s="133">
        <v>24.8</v>
      </c>
      <c r="BY50" s="133">
        <v>3.1</v>
      </c>
      <c r="BZ50" s="18">
        <v>4.7</v>
      </c>
      <c r="CA50" s="127"/>
      <c r="CB50" s="186" t="s">
        <v>97</v>
      </c>
      <c r="CC50" s="186"/>
      <c r="CD50" s="22"/>
    </row>
    <row r="51" spans="1:82" s="11" customFormat="1" ht="15" customHeight="1">
      <c r="A51" s="223"/>
      <c r="B51" s="223"/>
      <c r="D51" s="21" t="s">
        <v>105</v>
      </c>
      <c r="E51" s="91"/>
      <c r="F51" s="17">
        <v>91</v>
      </c>
      <c r="G51" s="45">
        <v>91</v>
      </c>
      <c r="H51" s="32">
        <v>0</v>
      </c>
      <c r="I51" s="133">
        <v>0</v>
      </c>
      <c r="J51" s="133">
        <v>12.3</v>
      </c>
      <c r="K51" s="133">
        <v>12</v>
      </c>
      <c r="L51" s="17">
        <v>6946</v>
      </c>
      <c r="M51" s="45">
        <v>7280</v>
      </c>
      <c r="N51" s="32">
        <v>334</v>
      </c>
      <c r="O51" s="133">
        <v>4.8</v>
      </c>
      <c r="P51" s="133">
        <v>7.5</v>
      </c>
      <c r="Q51" s="133">
        <v>7.7</v>
      </c>
      <c r="R51" s="17">
        <v>26685545</v>
      </c>
      <c r="S51" s="45">
        <v>27338169</v>
      </c>
      <c r="T51" s="83">
        <v>652624</v>
      </c>
      <c r="U51" s="157">
        <v>2.4</v>
      </c>
      <c r="V51" s="157">
        <v>7.3</v>
      </c>
      <c r="W51" s="157">
        <v>7</v>
      </c>
      <c r="X51" s="17">
        <v>19754361</v>
      </c>
      <c r="Y51" s="45">
        <v>20841541</v>
      </c>
      <c r="Z51" s="83">
        <v>1087180</v>
      </c>
      <c r="AA51" s="157">
        <v>5.5</v>
      </c>
      <c r="AB51" s="157">
        <v>8</v>
      </c>
      <c r="AC51" s="157">
        <v>7.9</v>
      </c>
      <c r="AD51" s="51">
        <v>76.2</v>
      </c>
      <c r="AE51" s="194" t="s">
        <v>98</v>
      </c>
      <c r="AF51" s="195"/>
      <c r="AG51" s="175"/>
      <c r="AH51" s="21" t="s">
        <v>105</v>
      </c>
      <c r="AI51" s="176"/>
      <c r="AJ51" s="17">
        <v>1638858</v>
      </c>
      <c r="AK51" s="45">
        <v>1631958</v>
      </c>
      <c r="AL51" s="32">
        <v>-6900</v>
      </c>
      <c r="AM51" s="133">
        <v>-0.4</v>
      </c>
      <c r="AN51" s="133">
        <v>13.6</v>
      </c>
      <c r="AO51" s="133">
        <v>13</v>
      </c>
      <c r="AP51" s="133">
        <v>6</v>
      </c>
      <c r="AQ51" s="17">
        <v>2530527</v>
      </c>
      <c r="AR51" s="45">
        <v>2599440</v>
      </c>
      <c r="AS51" s="32">
        <v>68913</v>
      </c>
      <c r="AT51" s="51">
        <v>2.7</v>
      </c>
      <c r="AU51" s="51">
        <v>6.5</v>
      </c>
      <c r="AV51" s="51">
        <v>6.5</v>
      </c>
      <c r="AW51" s="51">
        <v>9.5</v>
      </c>
      <c r="AX51" s="17">
        <v>7175241</v>
      </c>
      <c r="AY51" s="45">
        <v>6521875</v>
      </c>
      <c r="AZ51" s="137">
        <v>-653366</v>
      </c>
      <c r="BA51" s="133">
        <v>-9.1</v>
      </c>
      <c r="BB51" s="133">
        <v>5.8</v>
      </c>
      <c r="BC51" s="18">
        <v>5.1</v>
      </c>
      <c r="BD51" s="194" t="s">
        <v>98</v>
      </c>
      <c r="BE51" s="195"/>
      <c r="BF51" s="175"/>
      <c r="BG51" s="21" t="s">
        <v>105</v>
      </c>
      <c r="BH51" s="176"/>
      <c r="BI51" s="51">
        <v>26.9</v>
      </c>
      <c r="BJ51" s="148">
        <v>23.9</v>
      </c>
      <c r="BK51" s="51">
        <v>-3</v>
      </c>
      <c r="BL51" s="133">
        <v>-11.2</v>
      </c>
      <c r="BM51" s="17">
        <v>78848.8021978022</v>
      </c>
      <c r="BN51" s="45">
        <v>71668.956043956</v>
      </c>
      <c r="BO51" s="32">
        <v>-7179.8461538462</v>
      </c>
      <c r="BP51" s="133">
        <v>-9.1</v>
      </c>
      <c r="BQ51" s="17">
        <v>1033.0033112582782</v>
      </c>
      <c r="BR51" s="45">
        <v>895.861950549451</v>
      </c>
      <c r="BS51" s="137">
        <v>-137.141360708827</v>
      </c>
      <c r="BT51" s="133">
        <v>-13.3</v>
      </c>
      <c r="BU51" s="17">
        <v>1529549</v>
      </c>
      <c r="BV51" s="45">
        <v>1847286</v>
      </c>
      <c r="BW51" s="137">
        <v>317737</v>
      </c>
      <c r="BX51" s="133">
        <v>20.8</v>
      </c>
      <c r="BY51" s="133">
        <v>6.5</v>
      </c>
      <c r="BZ51" s="18">
        <v>9.5</v>
      </c>
      <c r="CA51" s="127"/>
      <c r="CB51" s="186" t="s">
        <v>98</v>
      </c>
      <c r="CC51" s="186"/>
      <c r="CD51" s="22"/>
    </row>
    <row r="52" spans="1:82" s="11" customFormat="1" ht="15" customHeight="1">
      <c r="A52" s="12"/>
      <c r="B52" s="8"/>
      <c r="D52" s="21" t="s">
        <v>106</v>
      </c>
      <c r="E52" s="91"/>
      <c r="F52" s="17">
        <v>38</v>
      </c>
      <c r="G52" s="45">
        <v>39</v>
      </c>
      <c r="H52" s="32">
        <v>1</v>
      </c>
      <c r="I52" s="133">
        <v>2.6</v>
      </c>
      <c r="J52" s="133">
        <v>5.1</v>
      </c>
      <c r="K52" s="133">
        <v>5.2</v>
      </c>
      <c r="L52" s="17">
        <v>2498</v>
      </c>
      <c r="M52" s="45">
        <v>2559</v>
      </c>
      <c r="N52" s="32">
        <v>61</v>
      </c>
      <c r="O52" s="133">
        <v>2.4</v>
      </c>
      <c r="P52" s="133">
        <v>2.7</v>
      </c>
      <c r="Q52" s="133">
        <v>2.7</v>
      </c>
      <c r="R52" s="17">
        <v>6531287</v>
      </c>
      <c r="S52" s="45">
        <v>6812519</v>
      </c>
      <c r="T52" s="83">
        <v>281232</v>
      </c>
      <c r="U52" s="157">
        <v>4.3</v>
      </c>
      <c r="V52" s="157">
        <v>1.8</v>
      </c>
      <c r="W52" s="157">
        <v>1.8</v>
      </c>
      <c r="X52" s="17">
        <v>4893248</v>
      </c>
      <c r="Y52" s="45">
        <v>4999335</v>
      </c>
      <c r="Z52" s="83">
        <v>106087</v>
      </c>
      <c r="AA52" s="157">
        <v>2.2</v>
      </c>
      <c r="AB52" s="157">
        <v>2</v>
      </c>
      <c r="AC52" s="157">
        <v>1.9</v>
      </c>
      <c r="AD52" s="51">
        <v>73.4</v>
      </c>
      <c r="AE52" s="194" t="s">
        <v>111</v>
      </c>
      <c r="AF52" s="195"/>
      <c r="AG52" s="182" t="s">
        <v>153</v>
      </c>
      <c r="AH52" s="182"/>
      <c r="AI52" s="183"/>
      <c r="AJ52" s="17">
        <v>211687</v>
      </c>
      <c r="AK52" s="45">
        <v>167361</v>
      </c>
      <c r="AL52" s="32">
        <v>-44326</v>
      </c>
      <c r="AM52" s="133">
        <v>-20.9</v>
      </c>
      <c r="AN52" s="133">
        <v>1.8</v>
      </c>
      <c r="AO52" s="133">
        <v>1.3</v>
      </c>
      <c r="AP52" s="133">
        <v>2.5</v>
      </c>
      <c r="AQ52" s="17">
        <v>716858</v>
      </c>
      <c r="AR52" s="45">
        <v>755475</v>
      </c>
      <c r="AS52" s="32">
        <v>38617</v>
      </c>
      <c r="AT52" s="51">
        <v>5.4</v>
      </c>
      <c r="AU52" s="51">
        <v>1.8</v>
      </c>
      <c r="AV52" s="51">
        <v>1.9</v>
      </c>
      <c r="AW52" s="51">
        <v>11.1</v>
      </c>
      <c r="AX52" s="17">
        <v>2170527</v>
      </c>
      <c r="AY52" s="45">
        <v>2148457</v>
      </c>
      <c r="AZ52" s="32">
        <v>-22070</v>
      </c>
      <c r="BA52" s="133">
        <v>-1</v>
      </c>
      <c r="BB52" s="133">
        <v>1.7</v>
      </c>
      <c r="BC52" s="18">
        <v>1.7</v>
      </c>
      <c r="BD52" s="194" t="s">
        <v>111</v>
      </c>
      <c r="BE52" s="195"/>
      <c r="BF52" s="182" t="s">
        <v>153</v>
      </c>
      <c r="BG52" s="182"/>
      <c r="BH52" s="183"/>
      <c r="BI52" s="51">
        <v>33.2</v>
      </c>
      <c r="BJ52" s="148">
        <v>31.5</v>
      </c>
      <c r="BK52" s="51">
        <v>-1.7</v>
      </c>
      <c r="BL52" s="133">
        <v>-5.1</v>
      </c>
      <c r="BM52" s="17">
        <v>57119.13157894737</v>
      </c>
      <c r="BN52" s="45">
        <v>55088.641025641</v>
      </c>
      <c r="BO52" s="32">
        <v>-2030.49055330636</v>
      </c>
      <c r="BP52" s="133">
        <v>-3.6</v>
      </c>
      <c r="BQ52" s="17">
        <v>868.9059247397919</v>
      </c>
      <c r="BR52" s="45">
        <v>839.568972254787</v>
      </c>
      <c r="BS52" s="137">
        <v>-29.3369524850049</v>
      </c>
      <c r="BT52" s="133">
        <v>-3.4</v>
      </c>
      <c r="BU52" s="17">
        <v>251327</v>
      </c>
      <c r="BV52" s="45">
        <v>193907</v>
      </c>
      <c r="BW52" s="137">
        <v>-57420</v>
      </c>
      <c r="BX52" s="133">
        <v>-22.8</v>
      </c>
      <c r="BY52" s="133">
        <v>1.1</v>
      </c>
      <c r="BZ52" s="18">
        <v>1</v>
      </c>
      <c r="CA52" s="127"/>
      <c r="CB52" s="186" t="s">
        <v>111</v>
      </c>
      <c r="CC52" s="186"/>
      <c r="CD52" s="22"/>
    </row>
    <row r="53" spans="1:82" s="46" customFormat="1" ht="15" customHeight="1">
      <c r="A53" s="40"/>
      <c r="B53" s="41"/>
      <c r="C53" s="42"/>
      <c r="D53" s="43"/>
      <c r="E53" s="102"/>
      <c r="F53" s="97"/>
      <c r="G53" s="38"/>
      <c r="H53" s="57"/>
      <c r="I53" s="58"/>
      <c r="J53" s="58"/>
      <c r="K53" s="58"/>
      <c r="L53" s="97"/>
      <c r="M53" s="38"/>
      <c r="N53" s="57"/>
      <c r="O53" s="58"/>
      <c r="P53" s="58"/>
      <c r="Q53" s="62"/>
      <c r="R53" s="97"/>
      <c r="S53" s="38"/>
      <c r="T53" s="87"/>
      <c r="U53" s="88"/>
      <c r="V53" s="88"/>
      <c r="W53" s="88"/>
      <c r="X53" s="97"/>
      <c r="Y53" s="38"/>
      <c r="Z53" s="87"/>
      <c r="AA53" s="88"/>
      <c r="AB53" s="88"/>
      <c r="AC53" s="88"/>
      <c r="AD53" s="58"/>
      <c r="AE53" s="119"/>
      <c r="AF53" s="43"/>
      <c r="AG53" s="42"/>
      <c r="AH53" s="43"/>
      <c r="AI53" s="44"/>
      <c r="AJ53" s="97"/>
      <c r="AK53" s="38"/>
      <c r="AL53" s="57"/>
      <c r="AM53" s="58"/>
      <c r="AN53" s="58"/>
      <c r="AO53" s="58"/>
      <c r="AP53" s="62"/>
      <c r="AQ53" s="97"/>
      <c r="AR53" s="38"/>
      <c r="AS53" s="57"/>
      <c r="AT53" s="58"/>
      <c r="AU53" s="58"/>
      <c r="AV53" s="58"/>
      <c r="AW53" s="58"/>
      <c r="AX53" s="97"/>
      <c r="AY53" s="38"/>
      <c r="AZ53" s="57"/>
      <c r="BA53" s="59"/>
      <c r="BB53" s="59"/>
      <c r="BC53" s="59"/>
      <c r="BD53" s="119"/>
      <c r="BE53" s="43"/>
      <c r="BF53" s="42"/>
      <c r="BG53" s="43"/>
      <c r="BH53" s="102"/>
      <c r="BI53" s="58"/>
      <c r="BJ53" s="58"/>
      <c r="BK53" s="58"/>
      <c r="BL53" s="59"/>
      <c r="BM53" s="65"/>
      <c r="BN53" s="38"/>
      <c r="BO53" s="57"/>
      <c r="BP53" s="64"/>
      <c r="BQ53" s="65"/>
      <c r="BR53" s="38"/>
      <c r="BS53" s="57"/>
      <c r="BT53" s="59"/>
      <c r="BU53" s="65"/>
      <c r="BV53" s="38"/>
      <c r="BW53" s="57"/>
      <c r="BX53" s="59"/>
      <c r="BY53" s="59"/>
      <c r="BZ53" s="64"/>
      <c r="CA53" s="130"/>
      <c r="CB53" s="42"/>
      <c r="CC53" s="43"/>
      <c r="CD53" s="40"/>
    </row>
    <row r="54" spans="1:82" s="11" customFormat="1" ht="15" customHeight="1">
      <c r="A54" s="139"/>
      <c r="B54" s="141"/>
      <c r="C54" s="22" t="s">
        <v>80</v>
      </c>
      <c r="D54" s="22"/>
      <c r="E54" s="144" t="s">
        <v>51</v>
      </c>
      <c r="F54" s="17">
        <v>213</v>
      </c>
      <c r="G54" s="45">
        <v>206</v>
      </c>
      <c r="H54" s="32">
        <v>-7</v>
      </c>
      <c r="I54" s="133">
        <v>-3.3</v>
      </c>
      <c r="J54" s="133">
        <v>28.7</v>
      </c>
      <c r="K54" s="133">
        <v>27.2</v>
      </c>
      <c r="L54" s="17">
        <v>21999</v>
      </c>
      <c r="M54" s="45">
        <v>22895</v>
      </c>
      <c r="N54" s="32">
        <v>896</v>
      </c>
      <c r="O54" s="133">
        <v>4.1</v>
      </c>
      <c r="P54" s="133">
        <v>23.8</v>
      </c>
      <c r="Q54" s="133">
        <v>24.1</v>
      </c>
      <c r="R54" s="17">
        <v>119656571</v>
      </c>
      <c r="S54" s="45">
        <v>132284795</v>
      </c>
      <c r="T54" s="83">
        <v>12628224</v>
      </c>
      <c r="U54" s="157">
        <v>10.6</v>
      </c>
      <c r="V54" s="157">
        <v>32.7</v>
      </c>
      <c r="W54" s="157">
        <v>34</v>
      </c>
      <c r="X54" s="17">
        <v>89268816</v>
      </c>
      <c r="Y54" s="45">
        <v>101875938</v>
      </c>
      <c r="Z54" s="161">
        <v>12607122</v>
      </c>
      <c r="AA54" s="157">
        <v>14.1</v>
      </c>
      <c r="AB54" s="157">
        <v>36.2</v>
      </c>
      <c r="AC54" s="157">
        <v>38.4</v>
      </c>
      <c r="AD54" s="51">
        <v>77</v>
      </c>
      <c r="AE54" s="194" t="s">
        <v>99</v>
      </c>
      <c r="AF54" s="195"/>
      <c r="AG54" s="186" t="s">
        <v>123</v>
      </c>
      <c r="AH54" s="187"/>
      <c r="AI54" s="121" t="s">
        <v>51</v>
      </c>
      <c r="AJ54" s="98">
        <v>5091369</v>
      </c>
      <c r="AK54" s="45">
        <v>4973456</v>
      </c>
      <c r="AL54" s="137">
        <v>-117913</v>
      </c>
      <c r="AM54" s="133">
        <v>-2.3</v>
      </c>
      <c r="AN54" s="133">
        <v>42.1</v>
      </c>
      <c r="AO54" s="133">
        <v>39.7</v>
      </c>
      <c r="AP54" s="133">
        <v>3.8</v>
      </c>
      <c r="AQ54" s="98">
        <v>10185353</v>
      </c>
      <c r="AR54" s="45">
        <v>10364080</v>
      </c>
      <c r="AS54" s="32">
        <v>178727</v>
      </c>
      <c r="AT54" s="51">
        <v>1.8</v>
      </c>
      <c r="AU54" s="51">
        <v>26.2</v>
      </c>
      <c r="AV54" s="51">
        <v>25.7</v>
      </c>
      <c r="AW54" s="51">
        <v>7.8</v>
      </c>
      <c r="AX54" s="98">
        <v>31524458</v>
      </c>
      <c r="AY54" s="45">
        <v>31446011</v>
      </c>
      <c r="AZ54" s="32">
        <v>-78447</v>
      </c>
      <c r="BA54" s="133">
        <v>-0.2</v>
      </c>
      <c r="BB54" s="133">
        <v>25.4</v>
      </c>
      <c r="BC54" s="18">
        <v>24.7</v>
      </c>
      <c r="BD54" s="194" t="s">
        <v>99</v>
      </c>
      <c r="BE54" s="195"/>
      <c r="BF54" s="186" t="s">
        <v>123</v>
      </c>
      <c r="BG54" s="187"/>
      <c r="BH54" s="121" t="s">
        <v>51</v>
      </c>
      <c r="BI54" s="51">
        <v>26.3</v>
      </c>
      <c r="BJ54" s="148">
        <v>23.8</v>
      </c>
      <c r="BK54" s="51">
        <v>-2.5</v>
      </c>
      <c r="BL54" s="133">
        <v>-9.5</v>
      </c>
      <c r="BM54" s="98">
        <v>153031.3495145631</v>
      </c>
      <c r="BN54" s="45">
        <v>152650.538834951</v>
      </c>
      <c r="BO54" s="32">
        <v>-380.810679612099</v>
      </c>
      <c r="BP54" s="133">
        <v>-0.2</v>
      </c>
      <c r="BQ54" s="98">
        <v>1432.9950452293285</v>
      </c>
      <c r="BR54" s="45">
        <v>1373.48814151561</v>
      </c>
      <c r="BS54" s="32">
        <v>-59.5069037137184</v>
      </c>
      <c r="BT54" s="133">
        <v>-4.2</v>
      </c>
      <c r="BU54" s="98">
        <v>6039170</v>
      </c>
      <c r="BV54" s="45">
        <v>5739730</v>
      </c>
      <c r="BW54" s="137">
        <v>-299440</v>
      </c>
      <c r="BX54" s="133">
        <v>-5</v>
      </c>
      <c r="BY54" s="133">
        <v>25.8</v>
      </c>
      <c r="BZ54" s="18">
        <v>29.6</v>
      </c>
      <c r="CA54" s="127"/>
      <c r="CB54" s="186" t="s">
        <v>99</v>
      </c>
      <c r="CC54" s="186"/>
      <c r="CD54" s="22"/>
    </row>
    <row r="55" spans="1:82" s="11" customFormat="1" ht="15" customHeight="1">
      <c r="A55" s="140"/>
      <c r="B55" s="142"/>
      <c r="C55" s="22" t="s">
        <v>79</v>
      </c>
      <c r="D55" s="22"/>
      <c r="E55" s="144" t="s">
        <v>52</v>
      </c>
      <c r="F55" s="17">
        <v>241</v>
      </c>
      <c r="G55" s="45">
        <v>239</v>
      </c>
      <c r="H55" s="32">
        <v>-2</v>
      </c>
      <c r="I55" s="133">
        <v>-0.8</v>
      </c>
      <c r="J55" s="133">
        <v>32.5</v>
      </c>
      <c r="K55" s="133">
        <v>31.6</v>
      </c>
      <c r="L55" s="17">
        <v>41339</v>
      </c>
      <c r="M55" s="45">
        <v>42614</v>
      </c>
      <c r="N55" s="32">
        <v>1275</v>
      </c>
      <c r="O55" s="133">
        <v>3.1</v>
      </c>
      <c r="P55" s="133">
        <v>44.7</v>
      </c>
      <c r="Q55" s="133">
        <v>44.8</v>
      </c>
      <c r="R55" s="17">
        <v>177115943</v>
      </c>
      <c r="S55" s="45">
        <v>183982954</v>
      </c>
      <c r="T55" s="83">
        <v>6867011</v>
      </c>
      <c r="U55" s="157">
        <v>3.9</v>
      </c>
      <c r="V55" s="157">
        <v>48.3</v>
      </c>
      <c r="W55" s="157">
        <v>47.3</v>
      </c>
      <c r="X55" s="17">
        <v>110833005</v>
      </c>
      <c r="Y55" s="45">
        <v>115434792</v>
      </c>
      <c r="Z55" s="83">
        <v>4601787</v>
      </c>
      <c r="AA55" s="157">
        <v>4.2</v>
      </c>
      <c r="AB55" s="157">
        <v>45</v>
      </c>
      <c r="AC55" s="157">
        <v>43.6</v>
      </c>
      <c r="AD55" s="51">
        <v>62.7</v>
      </c>
      <c r="AE55" s="194" t="s">
        <v>100</v>
      </c>
      <c r="AF55" s="195"/>
      <c r="AG55" s="186" t="s">
        <v>124</v>
      </c>
      <c r="AH55" s="187"/>
      <c r="AI55" s="121" t="s">
        <v>52</v>
      </c>
      <c r="AJ55" s="17">
        <v>5018511</v>
      </c>
      <c r="AK55" s="45">
        <v>5367475</v>
      </c>
      <c r="AL55" s="137">
        <v>348964</v>
      </c>
      <c r="AM55" s="133">
        <v>7</v>
      </c>
      <c r="AN55" s="133">
        <v>41.5</v>
      </c>
      <c r="AO55" s="133">
        <v>42.9</v>
      </c>
      <c r="AP55" s="133">
        <v>2.9</v>
      </c>
      <c r="AQ55" s="17">
        <v>19650606</v>
      </c>
      <c r="AR55" s="45">
        <v>20660462</v>
      </c>
      <c r="AS55" s="32">
        <v>1009856</v>
      </c>
      <c r="AT55" s="51">
        <v>5.1</v>
      </c>
      <c r="AU55" s="51">
        <v>50.5</v>
      </c>
      <c r="AV55" s="51">
        <v>51.3</v>
      </c>
      <c r="AW55" s="51">
        <v>11.2</v>
      </c>
      <c r="AX55" s="17">
        <v>66473059</v>
      </c>
      <c r="AY55" s="45">
        <v>68169936</v>
      </c>
      <c r="AZ55" s="32">
        <v>1696877</v>
      </c>
      <c r="BA55" s="133">
        <v>2.6</v>
      </c>
      <c r="BB55" s="133">
        <v>53.5</v>
      </c>
      <c r="BC55" s="18">
        <v>53.6</v>
      </c>
      <c r="BD55" s="194" t="s">
        <v>100</v>
      </c>
      <c r="BE55" s="195"/>
      <c r="BF55" s="186" t="s">
        <v>124</v>
      </c>
      <c r="BG55" s="187"/>
      <c r="BH55" s="121" t="s">
        <v>52</v>
      </c>
      <c r="BI55" s="51">
        <v>37.5</v>
      </c>
      <c r="BJ55" s="148">
        <v>37.1</v>
      </c>
      <c r="BK55" s="51">
        <v>-0.399999999999999</v>
      </c>
      <c r="BL55" s="133">
        <v>-1.1</v>
      </c>
      <c r="BM55" s="17">
        <v>278129.9539748954</v>
      </c>
      <c r="BN55" s="45">
        <v>285229.857740586</v>
      </c>
      <c r="BO55" s="32">
        <v>7099.90376569057</v>
      </c>
      <c r="BP55" s="133">
        <v>2.6</v>
      </c>
      <c r="BQ55" s="17">
        <v>1607.9987179177049</v>
      </c>
      <c r="BR55" s="45">
        <v>1599.70751396255</v>
      </c>
      <c r="BS55" s="32">
        <v>-8.29120395515497</v>
      </c>
      <c r="BT55" s="133">
        <v>-0.5</v>
      </c>
      <c r="BU55" s="17">
        <v>14038556</v>
      </c>
      <c r="BV55" s="45">
        <v>10918468</v>
      </c>
      <c r="BW55" s="137">
        <v>-3120088</v>
      </c>
      <c r="BX55" s="133">
        <v>-22.2</v>
      </c>
      <c r="BY55" s="133">
        <v>60</v>
      </c>
      <c r="BZ55" s="18">
        <v>56.3</v>
      </c>
      <c r="CA55" s="127"/>
      <c r="CB55" s="186" t="s">
        <v>100</v>
      </c>
      <c r="CC55" s="186"/>
      <c r="CD55" s="22"/>
    </row>
    <row r="56" spans="1:82" s="11" customFormat="1" ht="15" customHeight="1">
      <c r="A56" s="140"/>
      <c r="B56" s="143"/>
      <c r="C56" s="55" t="s">
        <v>78</v>
      </c>
      <c r="D56" s="22"/>
      <c r="E56" s="144" t="s">
        <v>53</v>
      </c>
      <c r="F56" s="17">
        <v>302</v>
      </c>
      <c r="G56" s="45">
        <v>296</v>
      </c>
      <c r="H56" s="32">
        <v>-6</v>
      </c>
      <c r="I56" s="133">
        <v>-2</v>
      </c>
      <c r="J56" s="133">
        <v>40.8</v>
      </c>
      <c r="K56" s="133">
        <v>39.2</v>
      </c>
      <c r="L56" s="17">
        <v>29223</v>
      </c>
      <c r="M56" s="45">
        <v>29634</v>
      </c>
      <c r="N56" s="32">
        <v>411</v>
      </c>
      <c r="O56" s="133">
        <v>1.4</v>
      </c>
      <c r="P56" s="133">
        <v>31.6</v>
      </c>
      <c r="Q56" s="133">
        <v>31.1</v>
      </c>
      <c r="R56" s="17">
        <v>69669859</v>
      </c>
      <c r="S56" s="45">
        <v>72856755</v>
      </c>
      <c r="T56" s="156">
        <v>3186896</v>
      </c>
      <c r="U56" s="158">
        <v>4.6</v>
      </c>
      <c r="V56" s="158">
        <v>19</v>
      </c>
      <c r="W56" s="158">
        <v>18.7</v>
      </c>
      <c r="X56" s="17">
        <v>46173432</v>
      </c>
      <c r="Y56" s="45">
        <v>47692162</v>
      </c>
      <c r="Z56" s="156">
        <v>1518730</v>
      </c>
      <c r="AA56" s="158">
        <v>3.3</v>
      </c>
      <c r="AB56" s="158">
        <v>18.7</v>
      </c>
      <c r="AC56" s="158">
        <v>18</v>
      </c>
      <c r="AD56" s="163">
        <v>65.5</v>
      </c>
      <c r="AE56" s="190" t="s">
        <v>78</v>
      </c>
      <c r="AF56" s="191"/>
      <c r="AG56" s="192" t="s">
        <v>125</v>
      </c>
      <c r="AH56" s="193"/>
      <c r="AI56" s="121" t="s">
        <v>53</v>
      </c>
      <c r="AJ56" s="39">
        <v>1970552</v>
      </c>
      <c r="AK56" s="45">
        <v>2185018</v>
      </c>
      <c r="AL56" s="164">
        <v>214466</v>
      </c>
      <c r="AM56" s="166">
        <v>10.9</v>
      </c>
      <c r="AN56" s="166">
        <v>16.3</v>
      </c>
      <c r="AO56" s="166">
        <v>17.4</v>
      </c>
      <c r="AP56" s="166">
        <v>3</v>
      </c>
      <c r="AQ56" s="39">
        <v>9081732</v>
      </c>
      <c r="AR56" s="45">
        <v>9248047</v>
      </c>
      <c r="AS56" s="98">
        <v>166315</v>
      </c>
      <c r="AT56" s="163">
        <v>1.8</v>
      </c>
      <c r="AU56" s="163">
        <v>23.3</v>
      </c>
      <c r="AV56" s="163">
        <v>23</v>
      </c>
      <c r="AW56" s="163">
        <v>12.7</v>
      </c>
      <c r="AX56" s="39">
        <v>26267023</v>
      </c>
      <c r="AY56" s="45">
        <v>27561528</v>
      </c>
      <c r="AZ56" s="98">
        <v>1294505</v>
      </c>
      <c r="BA56" s="166">
        <v>4.9</v>
      </c>
      <c r="BB56" s="166">
        <v>21.1</v>
      </c>
      <c r="BC56" s="167">
        <v>21.7</v>
      </c>
      <c r="BD56" s="190" t="s">
        <v>78</v>
      </c>
      <c r="BE56" s="191"/>
      <c r="BF56" s="192" t="s">
        <v>125</v>
      </c>
      <c r="BG56" s="193"/>
      <c r="BH56" s="121" t="s">
        <v>53</v>
      </c>
      <c r="BI56" s="163">
        <v>37.7</v>
      </c>
      <c r="BJ56" s="168">
        <v>37.8</v>
      </c>
      <c r="BK56" s="163">
        <v>0.0999999999999943</v>
      </c>
      <c r="BL56" s="166">
        <v>0.3</v>
      </c>
      <c r="BM56" s="39">
        <v>88739.94256756757</v>
      </c>
      <c r="BN56" s="45">
        <v>93113.2702702703</v>
      </c>
      <c r="BO56" s="98">
        <v>4373.32770270272</v>
      </c>
      <c r="BP56" s="166">
        <v>4.9</v>
      </c>
      <c r="BQ56" s="39">
        <v>898.847585805701</v>
      </c>
      <c r="BR56" s="45">
        <v>930.064385503138</v>
      </c>
      <c r="BS56" s="98">
        <v>31.2167996974371</v>
      </c>
      <c r="BT56" s="166">
        <v>3.5</v>
      </c>
      <c r="BU56" s="39">
        <v>3316345</v>
      </c>
      <c r="BV56" s="45">
        <v>2745132</v>
      </c>
      <c r="BW56" s="164">
        <v>-571213</v>
      </c>
      <c r="BX56" s="166">
        <v>-17.2</v>
      </c>
      <c r="BY56" s="166">
        <v>14.2</v>
      </c>
      <c r="BZ56" s="167">
        <v>14.1</v>
      </c>
      <c r="CA56" s="128"/>
      <c r="CB56" s="192" t="s">
        <v>78</v>
      </c>
      <c r="CC56" s="192"/>
      <c r="CD56" s="6"/>
    </row>
    <row r="57" spans="1:82" ht="15" customHeight="1">
      <c r="A57" s="25"/>
      <c r="B57" s="26"/>
      <c r="C57" s="27"/>
      <c r="D57" s="28"/>
      <c r="E57" s="103"/>
      <c r="F57" s="29"/>
      <c r="G57" s="29"/>
      <c r="H57" s="50"/>
      <c r="I57" s="53"/>
      <c r="J57" s="53"/>
      <c r="K57" s="53"/>
      <c r="L57" s="29"/>
      <c r="M57" s="29"/>
      <c r="N57" s="29"/>
      <c r="O57" s="29"/>
      <c r="P57" s="29"/>
      <c r="Q57" s="29"/>
      <c r="R57" s="29"/>
      <c r="S57" s="29"/>
      <c r="T57" s="89"/>
      <c r="U57" s="89"/>
      <c r="V57" s="89"/>
      <c r="W57" s="89"/>
      <c r="X57" s="29"/>
      <c r="Y57" s="29"/>
      <c r="Z57" s="89"/>
      <c r="AA57" s="89"/>
      <c r="AB57" s="89"/>
      <c r="AC57" s="89"/>
      <c r="AD57" s="29"/>
      <c r="AE57" s="120"/>
      <c r="AF57" s="28"/>
      <c r="AG57" s="27"/>
      <c r="AH57" s="28"/>
      <c r="AI57" s="30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120"/>
      <c r="BE57" s="28"/>
      <c r="BF57" s="27"/>
      <c r="BG57" s="28"/>
      <c r="BH57" s="103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36"/>
      <c r="BV57" s="29"/>
      <c r="BW57" s="29"/>
      <c r="BX57" s="29"/>
      <c r="BY57" s="29"/>
      <c r="BZ57" s="29"/>
      <c r="CA57" s="30"/>
      <c r="CB57" s="27"/>
      <c r="CC57" s="28"/>
      <c r="CD57" s="25"/>
    </row>
    <row r="58" spans="17:82" ht="13.5" customHeight="1">
      <c r="Q58" s="4"/>
      <c r="BZ58" s="4"/>
      <c r="CD58" s="4"/>
    </row>
    <row r="59" spans="17:82" ht="11.25">
      <c r="Q59" s="4"/>
      <c r="BZ59" s="4"/>
      <c r="CD59" s="4"/>
    </row>
    <row r="60" spans="17:82" ht="11.25">
      <c r="Q60" s="4"/>
      <c r="BZ60" s="4"/>
      <c r="CD60" s="4"/>
    </row>
    <row r="61" spans="17:82" ht="11.25">
      <c r="Q61" s="4"/>
      <c r="BZ61" s="4"/>
      <c r="CD61" s="4"/>
    </row>
    <row r="62" spans="17:82" ht="11.25">
      <c r="Q62" s="4"/>
      <c r="BZ62" s="4"/>
      <c r="CD62" s="4"/>
    </row>
    <row r="63" spans="78:82" ht="11.25">
      <c r="BZ63" s="4"/>
      <c r="CD63" s="4"/>
    </row>
    <row r="64" spans="78:82" ht="11.25">
      <c r="BZ64" s="4"/>
      <c r="CD64" s="4"/>
    </row>
    <row r="65" spans="78:82" ht="11.25">
      <c r="BZ65" s="4"/>
      <c r="CD65" s="4"/>
    </row>
    <row r="66" spans="78:82" ht="11.25">
      <c r="BZ66" s="4"/>
      <c r="CD66" s="4"/>
    </row>
    <row r="67" spans="78:82" ht="11.25">
      <c r="BZ67" s="4"/>
      <c r="CD67" s="4"/>
    </row>
    <row r="68" ht="11.25">
      <c r="BZ68" s="4"/>
    </row>
    <row r="69" ht="11.25">
      <c r="BZ69" s="4"/>
    </row>
    <row r="70" ht="11.25">
      <c r="BZ70" s="4"/>
    </row>
    <row r="71" ht="11.25">
      <c r="BZ71" s="4"/>
    </row>
    <row r="72" ht="11.25">
      <c r="BZ72" s="4"/>
    </row>
    <row r="73" ht="11.25">
      <c r="BZ73" s="4"/>
    </row>
    <row r="74" ht="11.25">
      <c r="BZ74" s="4"/>
    </row>
    <row r="75" ht="11.25">
      <c r="BZ75" s="4"/>
    </row>
    <row r="76" ht="11.25">
      <c r="BZ76" s="4"/>
    </row>
    <row r="77" ht="11.25">
      <c r="BZ77" s="4"/>
    </row>
  </sheetData>
  <sheetProtection/>
  <mergeCells count="136">
    <mergeCell ref="AE42:AF42"/>
    <mergeCell ref="A37:B43"/>
    <mergeCell ref="CB54:CC54"/>
    <mergeCell ref="CB55:CC55"/>
    <mergeCell ref="CB56:CC56"/>
    <mergeCell ref="BF4:BH7"/>
    <mergeCell ref="CB4:CC7"/>
    <mergeCell ref="CB46:CC46"/>
    <mergeCell ref="CB47:CC47"/>
    <mergeCell ref="CB48:CC48"/>
    <mergeCell ref="AG4:AI7"/>
    <mergeCell ref="AU5:AV5"/>
    <mergeCell ref="AS6:AS7"/>
    <mergeCell ref="AZ5:BA5"/>
    <mergeCell ref="BO6:BO7"/>
    <mergeCell ref="BZ6:CA6"/>
    <mergeCell ref="BY5:BZ5"/>
    <mergeCell ref="BU4:BZ4"/>
    <mergeCell ref="AE50:AF50"/>
    <mergeCell ref="AE51:AF51"/>
    <mergeCell ref="AE52:AF52"/>
    <mergeCell ref="AE54:AF54"/>
    <mergeCell ref="AE55:AF55"/>
    <mergeCell ref="CB43:CC43"/>
    <mergeCell ref="BO5:BP5"/>
    <mergeCell ref="AN5:AO5"/>
    <mergeCell ref="AL6:AL7"/>
    <mergeCell ref="AS5:AT5"/>
    <mergeCell ref="AZ6:AZ7"/>
    <mergeCell ref="AE56:AF56"/>
    <mergeCell ref="AE46:AF46"/>
    <mergeCell ref="AE47:AF47"/>
    <mergeCell ref="AE48:AF48"/>
    <mergeCell ref="AE49:AF49"/>
    <mergeCell ref="BW5:BX5"/>
    <mergeCell ref="BW6:BW7"/>
    <mergeCell ref="H6:H7"/>
    <mergeCell ref="J5:K5"/>
    <mergeCell ref="N5:O5"/>
    <mergeCell ref="P5:Q5"/>
    <mergeCell ref="N6:N7"/>
    <mergeCell ref="BS5:BT5"/>
    <mergeCell ref="AB5:AC5"/>
    <mergeCell ref="Z6:Z7"/>
    <mergeCell ref="F4:K4"/>
    <mergeCell ref="L4:Q4"/>
    <mergeCell ref="R4:W4"/>
    <mergeCell ref="AJ4:AO4"/>
    <mergeCell ref="BI4:BL4"/>
    <mergeCell ref="BK5:BL5"/>
    <mergeCell ref="V5:W5"/>
    <mergeCell ref="BB5:BC5"/>
    <mergeCell ref="AL5:AM5"/>
    <mergeCell ref="AE4:AF7"/>
    <mergeCell ref="A14:B31"/>
    <mergeCell ref="A47:B51"/>
    <mergeCell ref="T5:U5"/>
    <mergeCell ref="B4:D7"/>
    <mergeCell ref="H5:I5"/>
    <mergeCell ref="X4:AC4"/>
    <mergeCell ref="Z5:AA5"/>
    <mergeCell ref="C36:D36"/>
    <mergeCell ref="C41:D41"/>
    <mergeCell ref="T6:T7"/>
    <mergeCell ref="BD43:BE43"/>
    <mergeCell ref="BD44:BE44"/>
    <mergeCell ref="BD39:BE39"/>
    <mergeCell ref="BD51:BE51"/>
    <mergeCell ref="BD52:BE52"/>
    <mergeCell ref="BD48:BE48"/>
    <mergeCell ref="BD42:BE42"/>
    <mergeCell ref="BD40:BE40"/>
    <mergeCell ref="BD47:BE47"/>
    <mergeCell ref="C9:D9"/>
    <mergeCell ref="AE9:AF9"/>
    <mergeCell ref="AD4:AD5"/>
    <mergeCell ref="BD4:BE7"/>
    <mergeCell ref="BD9:BE9"/>
    <mergeCell ref="BD46:BE46"/>
    <mergeCell ref="AE43:AF43"/>
    <mergeCell ref="AE44:AF44"/>
    <mergeCell ref="BD37:BE37"/>
    <mergeCell ref="AX4:BC4"/>
    <mergeCell ref="AG56:AH56"/>
    <mergeCell ref="BF54:BG54"/>
    <mergeCell ref="AS4:AV4"/>
    <mergeCell ref="AQ4:AR4"/>
    <mergeCell ref="AG43:AI43"/>
    <mergeCell ref="BD55:BE55"/>
    <mergeCell ref="BD49:BE49"/>
    <mergeCell ref="BF55:BG55"/>
    <mergeCell ref="AG39:AI39"/>
    <mergeCell ref="AG40:AI40"/>
    <mergeCell ref="BS4:BT4"/>
    <mergeCell ref="BQ4:BR4"/>
    <mergeCell ref="AE37:AF37"/>
    <mergeCell ref="AE38:AF38"/>
    <mergeCell ref="AE39:AF39"/>
    <mergeCell ref="AE40:AF40"/>
    <mergeCell ref="BK6:BK7"/>
    <mergeCell ref="BS6:BS7"/>
    <mergeCell ref="BM4:BP4"/>
    <mergeCell ref="AG38:AI38"/>
    <mergeCell ref="CB49:CC49"/>
    <mergeCell ref="CB50:CC50"/>
    <mergeCell ref="CB51:CC51"/>
    <mergeCell ref="BD56:BE56"/>
    <mergeCell ref="BF56:BG56"/>
    <mergeCell ref="BD50:BE50"/>
    <mergeCell ref="BD54:BE54"/>
    <mergeCell ref="AG55:AH55"/>
    <mergeCell ref="BF38:BH38"/>
    <mergeCell ref="BF39:BH39"/>
    <mergeCell ref="BF40:BH40"/>
    <mergeCell ref="BF42:BH42"/>
    <mergeCell ref="BD38:BE38"/>
    <mergeCell ref="AG42:AI42"/>
    <mergeCell ref="AG44:AI44"/>
    <mergeCell ref="BF43:BH43"/>
    <mergeCell ref="AG54:AH54"/>
    <mergeCell ref="BF41:BH41"/>
    <mergeCell ref="AG37:AI37"/>
    <mergeCell ref="CB37:CC37"/>
    <mergeCell ref="CB38:CC38"/>
    <mergeCell ref="CB39:CC39"/>
    <mergeCell ref="CB40:CC40"/>
    <mergeCell ref="BF44:BH44"/>
    <mergeCell ref="BF37:BH37"/>
    <mergeCell ref="CB42:CC42"/>
    <mergeCell ref="AG52:AI52"/>
    <mergeCell ref="BF52:BH52"/>
    <mergeCell ref="AG36:AI36"/>
    <mergeCell ref="AG41:AI41"/>
    <mergeCell ref="CB52:CC52"/>
    <mergeCell ref="CB44:CC44"/>
    <mergeCell ref="BF36:BH36"/>
  </mergeCells>
  <printOptions horizontalCentered="1" verticalCentered="1"/>
  <pageMargins left="0.5905511811023623" right="0.5905511811023623" top="0.5905511811023623" bottom="0.5905511811023623" header="0.5118110236220472" footer="0.5118110236220472"/>
  <pageSetup firstPageNumber="68" useFirstPageNumber="1" fitToWidth="6" horizontalDpi="600" verticalDpi="600" orientation="portrait" paperSize="9" scale="93" r:id="rId2"/>
  <headerFooter alignWithMargins="0">
    <oddFooter>&amp;C&amp;"ＭＳ ゴシック,標準"&amp;11- &amp;P -</oddFooter>
  </headerFooter>
  <colBreaks count="5" manualBreakCount="5">
    <brk id="17" max="56" man="1"/>
    <brk id="32" max="56" man="1"/>
    <brk id="44" max="65535" man="1"/>
    <brk id="57" max="65535" man="1"/>
    <brk id="70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2015-01-14T00:47:24Z</dcterms:created>
  <dcterms:modified xsi:type="dcterms:W3CDTF">2020-07-29T06:52:54Z</dcterms:modified>
  <cp:category/>
  <cp:version/>
  <cp:contentType/>
  <cp:contentStatus/>
</cp:coreProperties>
</file>