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第25表" sheetId="1" r:id="rId1"/>
    <sheet name="コード表" sheetId="2" r:id="rId2"/>
  </sheets>
  <definedNames>
    <definedName name="_xlnm.Print_Area" localSheetId="0">'第25表'!$A$1:$J$200</definedName>
  </definedNames>
  <calcPr fullCalcOnLoad="1"/>
</workbook>
</file>

<file path=xl/sharedStrings.xml><?xml version="1.0" encoding="utf-8"?>
<sst xmlns="http://schemas.openxmlformats.org/spreadsheetml/2006/main" count="1021" uniqueCount="584">
  <si>
    <t>延べ産出</t>
  </si>
  <si>
    <t>事業所数</t>
  </si>
  <si>
    <t>（万円）</t>
  </si>
  <si>
    <t>品　　目</t>
  </si>
  <si>
    <t>金　額</t>
  </si>
  <si>
    <t>その他の製造業</t>
  </si>
  <si>
    <t>輸送用機械器具製造業</t>
  </si>
  <si>
    <t>情報通信機械器具製造業</t>
  </si>
  <si>
    <t>業務用機械器具製造業</t>
  </si>
  <si>
    <t>生産用機械器具製造業</t>
  </si>
  <si>
    <t>金属製品製造業</t>
  </si>
  <si>
    <t>非鉄金属製造業</t>
  </si>
  <si>
    <t>鉄鋼業</t>
  </si>
  <si>
    <t>窯業・土石製品製造業</t>
  </si>
  <si>
    <t>ゴム製品製造業</t>
  </si>
  <si>
    <t>プラスチック製品製造業</t>
  </si>
  <si>
    <t>化学工業</t>
  </si>
  <si>
    <t>印刷・同関連業</t>
  </si>
  <si>
    <t>パルプ・紙・紙加工品製造業</t>
  </si>
  <si>
    <t>家具・装備品製造業</t>
  </si>
  <si>
    <t>木材・木製品製造業</t>
  </si>
  <si>
    <t>繊維工業</t>
  </si>
  <si>
    <t>091191</t>
  </si>
  <si>
    <t>091291</t>
  </si>
  <si>
    <t>091991</t>
  </si>
  <si>
    <t>092291</t>
  </si>
  <si>
    <t>092591</t>
  </si>
  <si>
    <t>092691</t>
  </si>
  <si>
    <t>092991</t>
  </si>
  <si>
    <t>093191</t>
  </si>
  <si>
    <t>094191</t>
  </si>
  <si>
    <t>096191</t>
  </si>
  <si>
    <t>096991</t>
  </si>
  <si>
    <t>097191</t>
  </si>
  <si>
    <t>097291</t>
  </si>
  <si>
    <t>099291</t>
  </si>
  <si>
    <t>099791</t>
  </si>
  <si>
    <t>099891</t>
  </si>
  <si>
    <t>099991</t>
  </si>
  <si>
    <t>102391</t>
  </si>
  <si>
    <t>106191</t>
  </si>
  <si>
    <t>106291</t>
  </si>
  <si>
    <t>106391</t>
  </si>
  <si>
    <t>111691</t>
  </si>
  <si>
    <t>115291</t>
  </si>
  <si>
    <t>116191</t>
  </si>
  <si>
    <t>116291</t>
  </si>
  <si>
    <t>116391</t>
  </si>
  <si>
    <t>116591</t>
  </si>
  <si>
    <t>116791</t>
  </si>
  <si>
    <t>116891</t>
  </si>
  <si>
    <t>116991</t>
  </si>
  <si>
    <t>118191</t>
  </si>
  <si>
    <t>118391</t>
  </si>
  <si>
    <t>119691</t>
  </si>
  <si>
    <t>119891</t>
  </si>
  <si>
    <t>119991</t>
  </si>
  <si>
    <t>121191</t>
  </si>
  <si>
    <t>122291</t>
  </si>
  <si>
    <t>122491</t>
  </si>
  <si>
    <t>129191</t>
  </si>
  <si>
    <t>129991</t>
  </si>
  <si>
    <t>131191</t>
  </si>
  <si>
    <t>133191</t>
  </si>
  <si>
    <t>139191</t>
  </si>
  <si>
    <t>141191</t>
  </si>
  <si>
    <t>143291</t>
  </si>
  <si>
    <t>144191</t>
  </si>
  <si>
    <t>145391</t>
  </si>
  <si>
    <t>145491</t>
  </si>
  <si>
    <t>149991</t>
  </si>
  <si>
    <t>151191</t>
  </si>
  <si>
    <t>151291</t>
  </si>
  <si>
    <t>151391</t>
  </si>
  <si>
    <t>152191</t>
  </si>
  <si>
    <t>153191</t>
  </si>
  <si>
    <t>153291</t>
  </si>
  <si>
    <t>159191</t>
  </si>
  <si>
    <t>169291</t>
  </si>
  <si>
    <t>182191</t>
  </si>
  <si>
    <t>182591</t>
  </si>
  <si>
    <t>183191</t>
  </si>
  <si>
    <t>183391</t>
  </si>
  <si>
    <t>183491</t>
  </si>
  <si>
    <t>185291</t>
  </si>
  <si>
    <t>189891</t>
  </si>
  <si>
    <t>193391</t>
  </si>
  <si>
    <t>199991</t>
  </si>
  <si>
    <t>225491</t>
  </si>
  <si>
    <t>229191</t>
  </si>
  <si>
    <t>233291</t>
  </si>
  <si>
    <t>233991</t>
  </si>
  <si>
    <t>234191</t>
  </si>
  <si>
    <t>235291</t>
  </si>
  <si>
    <t>235491</t>
  </si>
  <si>
    <t>239991</t>
  </si>
  <si>
    <t>242291</t>
  </si>
  <si>
    <t>242491</t>
  </si>
  <si>
    <t>242991</t>
  </si>
  <si>
    <t>243191</t>
  </si>
  <si>
    <t>244191</t>
  </si>
  <si>
    <t>244291</t>
  </si>
  <si>
    <t>244391</t>
  </si>
  <si>
    <t>244491</t>
  </si>
  <si>
    <t>244591</t>
  </si>
  <si>
    <t>244691</t>
  </si>
  <si>
    <t>245291</t>
  </si>
  <si>
    <t>246191</t>
  </si>
  <si>
    <t>246291</t>
  </si>
  <si>
    <t>246491</t>
  </si>
  <si>
    <t>246591</t>
  </si>
  <si>
    <t>246991</t>
  </si>
  <si>
    <t>248191</t>
  </si>
  <si>
    <t>249991</t>
  </si>
  <si>
    <t>はん用機械器具製造業</t>
  </si>
  <si>
    <t>251391</t>
  </si>
  <si>
    <t>252191</t>
  </si>
  <si>
    <t>253191</t>
  </si>
  <si>
    <t>253391</t>
  </si>
  <si>
    <t>259191</t>
  </si>
  <si>
    <t>259291</t>
  </si>
  <si>
    <t>259691</t>
  </si>
  <si>
    <t>259991</t>
  </si>
  <si>
    <t>261191</t>
  </si>
  <si>
    <t>262191</t>
  </si>
  <si>
    <t>264291</t>
  </si>
  <si>
    <t>265191</t>
  </si>
  <si>
    <t>266391</t>
  </si>
  <si>
    <t>266491</t>
  </si>
  <si>
    <t>267191</t>
  </si>
  <si>
    <t>267291</t>
  </si>
  <si>
    <t>269191</t>
  </si>
  <si>
    <t>269291</t>
  </si>
  <si>
    <t>269491</t>
  </si>
  <si>
    <t>269991</t>
  </si>
  <si>
    <t>271191</t>
  </si>
  <si>
    <t>271991</t>
  </si>
  <si>
    <t>272291</t>
  </si>
  <si>
    <t>272391</t>
  </si>
  <si>
    <t>274191</t>
  </si>
  <si>
    <t>274491</t>
  </si>
  <si>
    <t>275291</t>
  </si>
  <si>
    <t>275391</t>
  </si>
  <si>
    <t>281491</t>
  </si>
  <si>
    <t>282191</t>
  </si>
  <si>
    <t>282291</t>
  </si>
  <si>
    <t>282391</t>
  </si>
  <si>
    <t>283191</t>
  </si>
  <si>
    <t>284191</t>
  </si>
  <si>
    <t>284291</t>
  </si>
  <si>
    <t>285191</t>
  </si>
  <si>
    <t>285991</t>
  </si>
  <si>
    <t>289991</t>
  </si>
  <si>
    <t>291291</t>
  </si>
  <si>
    <t>291391</t>
  </si>
  <si>
    <t>291491</t>
  </si>
  <si>
    <t>292291</t>
  </si>
  <si>
    <t>292991</t>
  </si>
  <si>
    <t>293291</t>
  </si>
  <si>
    <t>294291</t>
  </si>
  <si>
    <t>295191</t>
  </si>
  <si>
    <t>295291</t>
  </si>
  <si>
    <t>296991</t>
  </si>
  <si>
    <t>297191</t>
  </si>
  <si>
    <t>299991</t>
  </si>
  <si>
    <t>301291</t>
  </si>
  <si>
    <t>301391</t>
  </si>
  <si>
    <t>301991</t>
  </si>
  <si>
    <t>302191</t>
  </si>
  <si>
    <t>302291</t>
  </si>
  <si>
    <t>302391</t>
  </si>
  <si>
    <t>303191</t>
  </si>
  <si>
    <t>311391</t>
  </si>
  <si>
    <t>312291</t>
  </si>
  <si>
    <t>313191</t>
  </si>
  <si>
    <t>313291</t>
  </si>
  <si>
    <t>321191</t>
  </si>
  <si>
    <t>323191</t>
  </si>
  <si>
    <t>327191</t>
  </si>
  <si>
    <t>328291</t>
  </si>
  <si>
    <t>329291</t>
  </si>
  <si>
    <t>飲料・たばこ・飼料製造業</t>
  </si>
  <si>
    <t>食料品製造業</t>
  </si>
  <si>
    <t>116592</t>
  </si>
  <si>
    <t>149992</t>
  </si>
  <si>
    <t>なめし革・同製品・毛皮製造業</t>
  </si>
  <si>
    <t>244692</t>
  </si>
  <si>
    <t>246993</t>
  </si>
  <si>
    <t>246994</t>
  </si>
  <si>
    <t>電気機械器具製造業</t>
  </si>
  <si>
    <t>総数</t>
  </si>
  <si>
    <t>09</t>
  </si>
  <si>
    <t>092391</t>
  </si>
  <si>
    <t>119191</t>
  </si>
  <si>
    <t>122191</t>
  </si>
  <si>
    <t>143191</t>
  </si>
  <si>
    <t>164591</t>
  </si>
  <si>
    <t>184291</t>
  </si>
  <si>
    <t>191191</t>
  </si>
  <si>
    <t>229291</t>
  </si>
  <si>
    <t>229991</t>
  </si>
  <si>
    <t>242591</t>
  </si>
  <si>
    <t>243291</t>
  </si>
  <si>
    <t>243391</t>
  </si>
  <si>
    <t>296191</t>
  </si>
  <si>
    <t>297291</t>
  </si>
  <si>
    <t>091391</t>
  </si>
  <si>
    <t>092491</t>
  </si>
  <si>
    <t>099591</t>
  </si>
  <si>
    <t>099691</t>
  </si>
  <si>
    <t>10</t>
  </si>
  <si>
    <t>116491</t>
  </si>
  <si>
    <t>142191</t>
  </si>
  <si>
    <t>162391</t>
  </si>
  <si>
    <t>169491</t>
  </si>
  <si>
    <t>169991</t>
  </si>
  <si>
    <t>石油製品・石炭製品</t>
  </si>
  <si>
    <t>舗装材料</t>
  </si>
  <si>
    <t>182291</t>
  </si>
  <si>
    <t>183291</t>
  </si>
  <si>
    <t>184591</t>
  </si>
  <si>
    <t>235391</t>
  </si>
  <si>
    <t>245391</t>
  </si>
  <si>
    <t>266191</t>
  </si>
  <si>
    <t>272191</t>
  </si>
  <si>
    <t>273891</t>
  </si>
  <si>
    <t>291191</t>
  </si>
  <si>
    <t>314991</t>
  </si>
  <si>
    <t>315191</t>
  </si>
  <si>
    <t>電子部品・デバイス・電子回路製造業</t>
  </si>
  <si>
    <t>ハンドバッグ</t>
  </si>
  <si>
    <t>314291</t>
  </si>
  <si>
    <t>肉加工品</t>
  </si>
  <si>
    <t>処理牛乳・乳飲料</t>
  </si>
  <si>
    <t>その他の畜産食料品</t>
  </si>
  <si>
    <t>海藻加工</t>
  </si>
  <si>
    <t>水産練製品</t>
  </si>
  <si>
    <t>塩干・塩蔵品</t>
  </si>
  <si>
    <t>冷凍水産物</t>
  </si>
  <si>
    <t>冷凍水産食品</t>
  </si>
  <si>
    <t>その他の水産食料品</t>
  </si>
  <si>
    <t>野菜缶詰・果実缶詰・農産保存食料品</t>
  </si>
  <si>
    <t>味そ</t>
  </si>
  <si>
    <t>094991</t>
  </si>
  <si>
    <t>その他の調味料</t>
  </si>
  <si>
    <t>精米・精麦</t>
  </si>
  <si>
    <t>その他の精穀・製粉品</t>
  </si>
  <si>
    <t>パン</t>
  </si>
  <si>
    <t>生菓子</t>
  </si>
  <si>
    <t>097991</t>
  </si>
  <si>
    <t>その他のパン・菓子</t>
  </si>
  <si>
    <t>めん類</t>
  </si>
  <si>
    <t>099391</t>
  </si>
  <si>
    <t>豆腐・油揚</t>
  </si>
  <si>
    <t>冷凍調理食品</t>
  </si>
  <si>
    <t>そう（惣）菜</t>
  </si>
  <si>
    <t>すし・弁当・調理パン</t>
  </si>
  <si>
    <t>レトルト食品</t>
  </si>
  <si>
    <t>他に分類されない食料品</t>
  </si>
  <si>
    <t>清酒</t>
  </si>
  <si>
    <t>配合飼料</t>
  </si>
  <si>
    <t>単体飼料</t>
  </si>
  <si>
    <t>有機質肥料</t>
  </si>
  <si>
    <t>毛紡績糸</t>
  </si>
  <si>
    <t>漁網</t>
  </si>
  <si>
    <t>織物製成人男子・少年服</t>
  </si>
  <si>
    <t>織物製成人女子・少女服</t>
  </si>
  <si>
    <t>織物製乳幼児服</t>
  </si>
  <si>
    <t>織物製シャツ</t>
  </si>
  <si>
    <t>織物製事務用・作業用・衛生用・スポーツ用衣服</t>
  </si>
  <si>
    <t>織物製学校服</t>
  </si>
  <si>
    <t>ニット製アウターシャツ類</t>
  </si>
  <si>
    <t>セーター類</t>
  </si>
  <si>
    <t>その他の外衣・シャツ</t>
  </si>
  <si>
    <t>和装製品（足袋を含む）</t>
  </si>
  <si>
    <t>スカーフ・マフラー・ハンカチーフ</t>
  </si>
  <si>
    <t>寝具</t>
  </si>
  <si>
    <t>刺しゅう製品</t>
  </si>
  <si>
    <t>繊維製衛生材料</t>
  </si>
  <si>
    <t>他に分類されない繊維製品</t>
  </si>
  <si>
    <t>一般製材</t>
  </si>
  <si>
    <t>造作材</t>
  </si>
  <si>
    <t>合板</t>
  </si>
  <si>
    <t>建築用木製組立材料</t>
  </si>
  <si>
    <t>木材薬品処理</t>
  </si>
  <si>
    <t>他に分類されない木製品（塗装を含む）</t>
  </si>
  <si>
    <t>木製家具（塗装を含む）</t>
  </si>
  <si>
    <t>建具（塗装を含む）</t>
  </si>
  <si>
    <t>事務所用・店舗用装備品</t>
  </si>
  <si>
    <t>139991</t>
  </si>
  <si>
    <t>他に分類されない家具・装備品</t>
  </si>
  <si>
    <t>溶解・製紙パルプ</t>
  </si>
  <si>
    <t>洋紙・機械すき和紙</t>
  </si>
  <si>
    <t>塗工紙</t>
  </si>
  <si>
    <t>段ボール</t>
  </si>
  <si>
    <t>事務用・学用紙製品</t>
  </si>
  <si>
    <t>段ボール箱</t>
  </si>
  <si>
    <t>紙器</t>
  </si>
  <si>
    <t>その他のパルプ・紙・紙加工品</t>
  </si>
  <si>
    <t>紙裁断</t>
  </si>
  <si>
    <t>紙以外のものに対する印刷</t>
  </si>
  <si>
    <t>写真製版（写真植字を含む）</t>
  </si>
  <si>
    <t>製本</t>
  </si>
  <si>
    <t>印刷物加工</t>
  </si>
  <si>
    <t>その他の印刷関連</t>
  </si>
  <si>
    <t>圧縮ガス・液化ガス</t>
  </si>
  <si>
    <t>印刷インキ</t>
  </si>
  <si>
    <t>農薬</t>
  </si>
  <si>
    <t>ゼラチン・接着剤</t>
  </si>
  <si>
    <t>他に分類されない化学工業製品</t>
  </si>
  <si>
    <t>プラスチックフィルム</t>
  </si>
  <si>
    <t>プラスチックシート</t>
  </si>
  <si>
    <t>プラスチックフィルム・シート・床材・合成皮革加工品</t>
  </si>
  <si>
    <t>輸送機械用プラスチック製品</t>
  </si>
  <si>
    <t>その他の工業用プラスチック製品</t>
  </si>
  <si>
    <t>工業用プラスチック製品の加工品</t>
  </si>
  <si>
    <t>硬質プラスチック発泡製品</t>
  </si>
  <si>
    <t>発泡・強化プラスチック製品の加工品</t>
  </si>
  <si>
    <t>廃プラスチック製品</t>
  </si>
  <si>
    <t>他に分類されないプラスチック製品の加工品</t>
  </si>
  <si>
    <t>自動車用タイヤ・チューブ</t>
  </si>
  <si>
    <t>191991</t>
  </si>
  <si>
    <t>その他のタイヤ・チューブ</t>
  </si>
  <si>
    <t>工業用ゴム製品</t>
  </si>
  <si>
    <t>他に分類されないゴム製品</t>
  </si>
  <si>
    <t>207291</t>
  </si>
  <si>
    <t>板ガラス加工</t>
  </si>
  <si>
    <t>ガラス繊維・同製品</t>
  </si>
  <si>
    <t>生コンクリート</t>
  </si>
  <si>
    <t>コンクリート製品</t>
  </si>
  <si>
    <t>その他のセメント製品</t>
  </si>
  <si>
    <t>電気用陶磁器</t>
  </si>
  <si>
    <t>理化学用・工業用陶磁器</t>
  </si>
  <si>
    <t>陶磁器製タイル</t>
  </si>
  <si>
    <t>その他の炭素・黒鉛製品</t>
  </si>
  <si>
    <t>石工品</t>
  </si>
  <si>
    <t>石こう製品</t>
  </si>
  <si>
    <t>他に分類されない窯業・土石製品</t>
  </si>
  <si>
    <t>鍛工品</t>
  </si>
  <si>
    <t>鉄鋼切断</t>
  </si>
  <si>
    <t>鉄スクラップ加工処理</t>
  </si>
  <si>
    <t>他に分類されない鉄鋼品</t>
  </si>
  <si>
    <t>232991</t>
  </si>
  <si>
    <t>その他の非鉄金属第２次製錬・精製</t>
  </si>
  <si>
    <t>アルミニウム・同合金圧延</t>
  </si>
  <si>
    <t>その他の非鉄金属・同合金圧延</t>
  </si>
  <si>
    <t>電線・ケーブル</t>
  </si>
  <si>
    <t>非鉄金属鋳物</t>
  </si>
  <si>
    <t>アルミニウム・同合金ダイカスト</t>
  </si>
  <si>
    <t>非鉄金属ダイカスト</t>
  </si>
  <si>
    <t>他に分類されない非鉄金属</t>
  </si>
  <si>
    <t>機械刃物</t>
  </si>
  <si>
    <t>作業工具</t>
  </si>
  <si>
    <t>手引のこぎり・のこ刃</t>
  </si>
  <si>
    <t>その他の金物類</t>
  </si>
  <si>
    <t>配管工事用附属品</t>
  </si>
  <si>
    <t>ガス機器・石油機器・同部分品・附属品</t>
  </si>
  <si>
    <t>温風・温水暖房装置</t>
  </si>
  <si>
    <t>鉄骨</t>
  </si>
  <si>
    <t>建設用金属製品</t>
  </si>
  <si>
    <t>金属製サッシ・ドア</t>
  </si>
  <si>
    <t>鉄骨系プレハブ住宅</t>
  </si>
  <si>
    <t>建築用金属製品</t>
  </si>
  <si>
    <t>製缶板金製品</t>
  </si>
  <si>
    <t>金属板加工</t>
  </si>
  <si>
    <t>打抜・プレス加工金属製品</t>
  </si>
  <si>
    <t>粉末や金製品</t>
  </si>
  <si>
    <t>金属製品塗装・エナメル塗装・ラッカー塗装</t>
  </si>
  <si>
    <t>溶融めっき</t>
  </si>
  <si>
    <t>246391</t>
  </si>
  <si>
    <t>金属彫刻</t>
  </si>
  <si>
    <t>電気めっき</t>
  </si>
  <si>
    <t>金属熱処理</t>
  </si>
  <si>
    <t>陽極酸化処理</t>
  </si>
  <si>
    <t>その他の金属表面処理</t>
  </si>
  <si>
    <t>ボルト・ナット・リベット・小ねじ・木ねじ等</t>
  </si>
  <si>
    <t>他に分類されない金属製品</t>
  </si>
  <si>
    <t>はん用内燃機関・同部分品・取付具・附属品</t>
  </si>
  <si>
    <t>ポンプ・同装置・同部分品・取付具・附属品</t>
  </si>
  <si>
    <t>動力伝導装置・同部分品・取付具・附属品</t>
  </si>
  <si>
    <t>物流運搬設備・同部分品・取付具・附属品</t>
  </si>
  <si>
    <t>253591</t>
  </si>
  <si>
    <t>冷凍機・温湿調整装置・同部分品・取付具・附属品</t>
  </si>
  <si>
    <t>消火器具・消火装置・同部分品・取付具・附属品</t>
  </si>
  <si>
    <t>弁・同附属品</t>
  </si>
  <si>
    <t>他に分類されないはん用機械・同装置・同部分品・取付具・附属品</t>
  </si>
  <si>
    <t>他に分類されない各種機械部分品</t>
  </si>
  <si>
    <t>農業用機械・同部分品・取付具・附属品</t>
  </si>
  <si>
    <t>建設機械・鉱山機械・同部分品・取付具・附属品</t>
  </si>
  <si>
    <t>木材加工機械・同部分品・取付具・附属品</t>
  </si>
  <si>
    <t>鋳造装置・同部分品・取付具・附属品</t>
  </si>
  <si>
    <t>金属工作機械</t>
  </si>
  <si>
    <t>金属工作機械用・金属加工機械用の部分品・取付具・附属品</t>
  </si>
  <si>
    <t>機械工具</t>
  </si>
  <si>
    <t>半導体製造装置・同部分品・取付具・附属品</t>
  </si>
  <si>
    <t>フラットパネルディスプレイ製造装置・同部分品・取付具・附属品</t>
  </si>
  <si>
    <t>非金属用金型・同部分品・附属品</t>
  </si>
  <si>
    <t>269391</t>
  </si>
  <si>
    <t>真空装置・真空機器・同部分品・取付具・附属品</t>
  </si>
  <si>
    <t>ロボット・同装置の部分品・取付具・附属品</t>
  </si>
  <si>
    <t>他に分類されない生産用機械器具・同部分品・取付具・附属品</t>
  </si>
  <si>
    <t>複写機・同部分品・取付具・附属品</t>
  </si>
  <si>
    <t>その他の事務用機械器具・同部分品・取付具・附属品</t>
  </si>
  <si>
    <t>サービス用機械器具・同部分品・取付具・附属品</t>
  </si>
  <si>
    <t>娯楽用機械・同部分品・取付具・附属品</t>
  </si>
  <si>
    <t>自動販売機・同部分品・取付具・附属品</t>
  </si>
  <si>
    <t>理化学機械器具・同部分品・取付具・附属品</t>
  </si>
  <si>
    <t>273991</t>
  </si>
  <si>
    <t>その他の計量器・測定器・分析機器・試験機・測量機械器具・理化学機械器具・同部分品・取付具等</t>
  </si>
  <si>
    <t>医療用機械器具・同部分品・取付具・附属品</t>
  </si>
  <si>
    <t>274391</t>
  </si>
  <si>
    <t>医療用品（動物用医療機械器具を含む）</t>
  </si>
  <si>
    <t>歯科材料</t>
  </si>
  <si>
    <t>写真機・映画用機械・同部分品・取付具・附属品</t>
  </si>
  <si>
    <t>光学機械用レンズ・プリズム研磨</t>
  </si>
  <si>
    <t>集積回路</t>
  </si>
  <si>
    <t>抵抗器・コンデンサ・変成器・複合部品</t>
  </si>
  <si>
    <t>音響部品・磁気ヘッド・小形モータ</t>
  </si>
  <si>
    <t>コネクタ・スイッチ・リレー</t>
  </si>
  <si>
    <t>半導体メモリメディア</t>
  </si>
  <si>
    <t>電子回路基板</t>
  </si>
  <si>
    <t>電子回路実装基板</t>
  </si>
  <si>
    <t>電源ユニット・高周波ユニット・コントロールユニット</t>
  </si>
  <si>
    <t>その他のユニット部品</t>
  </si>
  <si>
    <t>その他の電子部品・デバイス・電子回路</t>
  </si>
  <si>
    <t>発電機・電動機・その他の回転電気機械・同部分品・取付具・附属品</t>
  </si>
  <si>
    <t>変圧器類・同部分品・取付具・附属品</t>
  </si>
  <si>
    <t>電力開閉装置・同部分品・取付具・附属品</t>
  </si>
  <si>
    <t>配電盤・電力制御装置・同部分品・取付具・附属品</t>
  </si>
  <si>
    <t>291591</t>
  </si>
  <si>
    <t>配線器具・配線附属品</t>
  </si>
  <si>
    <t>内燃機関電装品・同部分品・取付具・附属品</t>
  </si>
  <si>
    <t>その他の産業用電気機械器具・同部分品・取付具・附属品</t>
  </si>
  <si>
    <t>空調・住宅関連機器・同部分品・取付具・附属品</t>
  </si>
  <si>
    <t>電気照明器具・同部分品・取付具・附属品</t>
  </si>
  <si>
    <t>蓄電池・同部分品・取付具・附属品</t>
  </si>
  <si>
    <t>一次電池・同部分品・取付具・附属品</t>
  </si>
  <si>
    <t>Ｘ線装置・同部分品・取付具・附属品</t>
  </si>
  <si>
    <t>その他の電子応用装置・同部分品・取付具・附属品</t>
  </si>
  <si>
    <t>電気計測器・同部分品・取付具・附属品</t>
  </si>
  <si>
    <t>工業計器・同部分品・取付具・附属品</t>
  </si>
  <si>
    <t>その他の電気機械器具</t>
  </si>
  <si>
    <t>無線通信機械器具</t>
  </si>
  <si>
    <t>その他の通信機械器具・同関連機械器具</t>
  </si>
  <si>
    <t>デジタルカメラ・同部分品・取付具・附属品</t>
  </si>
  <si>
    <t>電気音響機械器具・同部分品・取付具・付属品</t>
  </si>
  <si>
    <t>電子計算機・同部分品・取付具・附属品</t>
  </si>
  <si>
    <t>303991</t>
  </si>
  <si>
    <t>その他の附属装置・同部分品・取付具・附属品</t>
  </si>
  <si>
    <t>自動車部分品・附属品（二輪自動車を含む）</t>
  </si>
  <si>
    <t>鉄道車両用部分品</t>
  </si>
  <si>
    <t>船舶新造・改造・修理</t>
  </si>
  <si>
    <t>船体ブロック</t>
  </si>
  <si>
    <t>313391</t>
  </si>
  <si>
    <t>舟艇の新造・改造・修理</t>
  </si>
  <si>
    <t>航空機用エンジン・同部分品・取付具・附属品</t>
  </si>
  <si>
    <t>その他の航空機部分品・補助装置</t>
  </si>
  <si>
    <t>フォークリフトトラック・同部分品・取付具・附属品</t>
  </si>
  <si>
    <t>329191</t>
  </si>
  <si>
    <t>329991</t>
  </si>
  <si>
    <t>時計・同部分品</t>
  </si>
  <si>
    <t>漆器</t>
  </si>
  <si>
    <t>畳・むしろ類</t>
  </si>
  <si>
    <t>煙火</t>
  </si>
  <si>
    <t>看板・標識機</t>
  </si>
  <si>
    <t>他に分類されないその他の製品</t>
  </si>
  <si>
    <t>野菜漬物</t>
  </si>
  <si>
    <t>合成繊維長繊維織物</t>
  </si>
  <si>
    <t>絹織物手加工染色・整理</t>
  </si>
  <si>
    <t>他に分類されない衣服・繊維製身の回り品（毛皮製を含む）</t>
  </si>
  <si>
    <t>帆布製品</t>
  </si>
  <si>
    <t>銘板・銘木・床柱</t>
  </si>
  <si>
    <t>プラスチック管</t>
  </si>
  <si>
    <t>プラスチック板・棒・管・継手・異形押出製品の加工品</t>
  </si>
  <si>
    <t>ロックウール・同製品</t>
  </si>
  <si>
    <t>切断・屈曲・ねじ切等パイプ加工</t>
  </si>
  <si>
    <t>その他の民生用電気機械機器・同部分品・取付具・付属品</t>
  </si>
  <si>
    <t>自動車車体・附随車</t>
  </si>
  <si>
    <t>その他の生活雑貨製品</t>
  </si>
  <si>
    <t>(第25表つづき)</t>
  </si>
  <si>
    <t>蒸気機関・タービン・水力タービン・同部分品・取付具・附属品</t>
  </si>
  <si>
    <t>09</t>
  </si>
  <si>
    <t>093291</t>
  </si>
  <si>
    <t>10</t>
  </si>
  <si>
    <t>114592</t>
  </si>
  <si>
    <t>114891</t>
  </si>
  <si>
    <t>112293</t>
  </si>
  <si>
    <t>11</t>
  </si>
  <si>
    <t>パーティクルボード</t>
  </si>
  <si>
    <t>122791</t>
  </si>
  <si>
    <t>オフセット印刷(紙に対するもの)</t>
  </si>
  <si>
    <t>オフセット印刷以外の印刷（紙に対するもの）</t>
  </si>
  <si>
    <t>181591</t>
  </si>
  <si>
    <t>電気機械器具用プラスチック製品</t>
  </si>
  <si>
    <t>携帯電話機・PHS電話機</t>
  </si>
  <si>
    <t>パーソナルコンピュータ・同部分品・取付具・附属品</t>
  </si>
  <si>
    <t>094291</t>
  </si>
  <si>
    <t>部分肉，冷凍肉（ブロイラーを除く）</t>
  </si>
  <si>
    <t>112191</t>
  </si>
  <si>
    <t>112293</t>
  </si>
  <si>
    <t>112191</t>
  </si>
  <si>
    <t>綿・スフ織物</t>
  </si>
  <si>
    <t>118991</t>
  </si>
  <si>
    <t>118991</t>
  </si>
  <si>
    <t>143391</t>
  </si>
  <si>
    <t>164691</t>
  </si>
  <si>
    <t>164691</t>
  </si>
  <si>
    <t>洗浄剤・磨用剤</t>
  </si>
  <si>
    <t>181291</t>
  </si>
  <si>
    <t>181291</t>
  </si>
  <si>
    <t>202191</t>
  </si>
  <si>
    <t>工業用革製品</t>
  </si>
  <si>
    <t>211291</t>
  </si>
  <si>
    <t>211791</t>
  </si>
  <si>
    <t>211991</t>
  </si>
  <si>
    <t>212291</t>
  </si>
  <si>
    <t>212391</t>
  </si>
  <si>
    <t>212991</t>
  </si>
  <si>
    <t>214491</t>
  </si>
  <si>
    <t>214591</t>
  </si>
  <si>
    <t>214691</t>
  </si>
  <si>
    <t>216991</t>
  </si>
  <si>
    <t>218491</t>
  </si>
  <si>
    <t>219191</t>
  </si>
  <si>
    <t>219291</t>
  </si>
  <si>
    <t>21</t>
  </si>
  <si>
    <t>211291</t>
  </si>
  <si>
    <t>211791</t>
  </si>
  <si>
    <t>211991</t>
  </si>
  <si>
    <t>212291</t>
  </si>
  <si>
    <t>212391</t>
  </si>
  <si>
    <t>212991</t>
  </si>
  <si>
    <t>214491</t>
  </si>
  <si>
    <t>214591</t>
  </si>
  <si>
    <t>214691</t>
  </si>
  <si>
    <t>216991</t>
  </si>
  <si>
    <t>218491</t>
  </si>
  <si>
    <t>219191</t>
  </si>
  <si>
    <t>219291</t>
  </si>
  <si>
    <t>219991</t>
  </si>
  <si>
    <t>22</t>
  </si>
  <si>
    <t>23</t>
  </si>
  <si>
    <t>24</t>
  </si>
  <si>
    <t>25</t>
  </si>
  <si>
    <t>251291</t>
  </si>
  <si>
    <t>259391</t>
  </si>
  <si>
    <t>26</t>
  </si>
  <si>
    <t>27</t>
  </si>
  <si>
    <t>28</t>
  </si>
  <si>
    <t>29</t>
  </si>
  <si>
    <t>293191</t>
  </si>
  <si>
    <t>293991</t>
  </si>
  <si>
    <t>30</t>
  </si>
  <si>
    <t>31</t>
  </si>
  <si>
    <t>311291</t>
  </si>
  <si>
    <t>32</t>
  </si>
  <si>
    <t>328991</t>
  </si>
  <si>
    <t>247991</t>
  </si>
  <si>
    <t>その他の金属線製品</t>
  </si>
  <si>
    <t>251291</t>
  </si>
  <si>
    <t>259391</t>
  </si>
  <si>
    <t>金属研磨，電解研磨，シリコン研磨</t>
  </si>
  <si>
    <t>金属用金型，同部分品・附属品</t>
  </si>
  <si>
    <t>274291</t>
  </si>
  <si>
    <t>歯科用機械器具・同部分品・取付具・附属品</t>
  </si>
  <si>
    <t>274291</t>
  </si>
  <si>
    <t>281591</t>
  </si>
  <si>
    <t>281591</t>
  </si>
  <si>
    <t>液晶パネル・フラットパネル</t>
  </si>
  <si>
    <t>293191</t>
  </si>
  <si>
    <t>293991</t>
  </si>
  <si>
    <t>311291</t>
  </si>
  <si>
    <t>328991</t>
  </si>
  <si>
    <t>094291</t>
  </si>
  <si>
    <t>しょう油・食用アミノ酸</t>
  </si>
  <si>
    <t>繊維雑品染色・整理（起毛を含む）</t>
  </si>
  <si>
    <t>143391</t>
  </si>
  <si>
    <t>壁紙・ふすま紙</t>
  </si>
  <si>
    <t>その他ガラス，同製品</t>
  </si>
  <si>
    <t>ちゅう房機器・同部分品・取付具・付属品</t>
  </si>
  <si>
    <t>ビデオ機器・同部分品・取付具・附属品</t>
  </si>
  <si>
    <t>貴金属・宝石製装身具</t>
  </si>
  <si>
    <t>x</t>
  </si>
  <si>
    <t>第25表　品目別，延べ産出事業所数・加工賃収入額（従業者４人以上の事業所）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</si>
</sst>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Δ&quot;#,##0.0"/>
    <numFmt numFmtId="178" formatCode="#,##0;&quot;Δ&quot;#,##0"/>
    <numFmt numFmtId="179" formatCode="&quot;x&quot;"/>
    <numFmt numFmtId="180" formatCode="0.E+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b/>
      <sz val="7"/>
      <name val="ＭＳ ゴシック"/>
      <family val="3"/>
    </font>
    <font>
      <sz val="6"/>
      <name val="ＭＳ 明朝"/>
      <family val="1"/>
    </font>
    <font>
      <b/>
      <sz val="11"/>
      <name val="ＭＳ 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distributed" vertical="center" wrapText="1"/>
    </xf>
    <xf numFmtId="49" fontId="3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178" fontId="5" fillId="0" borderId="0" xfId="0" applyNumberFormat="1" applyFont="1" applyFill="1" applyBorder="1" applyAlignment="1">
      <alignment vertical="center" wrapText="1"/>
    </xf>
    <xf numFmtId="178" fontId="3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178" fontId="3" fillId="0" borderId="14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78" fontId="3" fillId="0" borderId="0" xfId="0" applyNumberFormat="1" applyFont="1" applyFill="1" applyBorder="1" applyAlignment="1">
      <alignment vertical="center" shrinkToFit="1"/>
    </xf>
    <xf numFmtId="178" fontId="5" fillId="0" borderId="12" xfId="0" applyNumberFormat="1" applyFont="1" applyFill="1" applyBorder="1" applyAlignment="1">
      <alignment vertical="center" wrapText="1"/>
    </xf>
    <xf numFmtId="178" fontId="3" fillId="0" borderId="12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178" fontId="5" fillId="0" borderId="0" xfId="0" applyNumberFormat="1" applyFont="1" applyFill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49" fontId="3" fillId="0" borderId="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49" fontId="0" fillId="0" borderId="0" xfId="0" applyNumberFormat="1" applyAlignment="1">
      <alignment vertical="center"/>
    </xf>
    <xf numFmtId="0" fontId="4" fillId="0" borderId="12" xfId="0" applyFont="1" applyFill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8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78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8" fontId="5" fillId="0" borderId="20" xfId="0" applyNumberFormat="1" applyFont="1" applyFill="1" applyBorder="1" applyAlignment="1">
      <alignment horizontal="center" vertical="center"/>
    </xf>
    <xf numFmtId="178" fontId="3" fillId="0" borderId="21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178" fontId="5" fillId="0" borderId="23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78" fontId="3" fillId="0" borderId="21" xfId="0" applyNumberFormat="1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 shrinkToFit="1"/>
    </xf>
    <xf numFmtId="0" fontId="9" fillId="0" borderId="12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view="pageBreakPreview" zoomScale="140" zoomScaleSheetLayoutView="140" zoomScalePageLayoutView="0" workbookViewId="0" topLeftCell="A1">
      <selection activeCell="A1" sqref="A1"/>
    </sheetView>
  </sheetViews>
  <sheetFormatPr defaultColWidth="9.140625" defaultRowHeight="15" customHeight="1"/>
  <cols>
    <col min="1" max="1" width="4.8515625" style="49" customWidth="1"/>
    <col min="2" max="2" width="23.7109375" style="26" customWidth="1"/>
    <col min="3" max="3" width="5.421875" style="22" customWidth="1"/>
    <col min="4" max="4" width="11.140625" style="22" bestFit="1" customWidth="1"/>
    <col min="5" max="6" width="0.9921875" style="27" customWidth="1"/>
    <col min="7" max="7" width="4.8515625" style="49" customWidth="1"/>
    <col min="8" max="8" width="24.140625" style="26" customWidth="1"/>
    <col min="9" max="9" width="5.421875" style="49" customWidth="1"/>
    <col min="10" max="10" width="9.8515625" style="22" bestFit="1" customWidth="1"/>
    <col min="11" max="11" width="3.421875" style="27" customWidth="1"/>
    <col min="12" max="16384" width="9.00390625" style="27" customWidth="1"/>
  </cols>
  <sheetData>
    <row r="1" spans="1:10" s="47" customFormat="1" ht="16.5" customHeight="1">
      <c r="A1" s="44" t="s">
        <v>583</v>
      </c>
      <c r="B1" s="45"/>
      <c r="C1" s="46"/>
      <c r="D1" s="46"/>
      <c r="G1" s="48"/>
      <c r="H1" s="45"/>
      <c r="I1" s="48"/>
      <c r="J1" s="46"/>
    </row>
    <row r="2" ht="9.75" customHeight="1">
      <c r="K2" s="5"/>
    </row>
    <row r="3" spans="1:11" ht="14.25" customHeight="1">
      <c r="A3" s="93" t="s">
        <v>3</v>
      </c>
      <c r="B3" s="97"/>
      <c r="C3" s="50" t="s">
        <v>0</v>
      </c>
      <c r="D3" s="51" t="s">
        <v>4</v>
      </c>
      <c r="E3" s="52"/>
      <c r="F3" s="53"/>
      <c r="G3" s="93" t="s">
        <v>3</v>
      </c>
      <c r="H3" s="97"/>
      <c r="I3" s="54" t="s">
        <v>0</v>
      </c>
      <c r="J3" s="51" t="s">
        <v>4</v>
      </c>
      <c r="K3" s="5"/>
    </row>
    <row r="4" spans="1:11" ht="14.25" customHeight="1">
      <c r="A4" s="98"/>
      <c r="B4" s="99"/>
      <c r="C4" s="55" t="s">
        <v>1</v>
      </c>
      <c r="D4" s="56" t="s">
        <v>2</v>
      </c>
      <c r="E4" s="57"/>
      <c r="F4" s="58"/>
      <c r="G4" s="98"/>
      <c r="H4" s="99"/>
      <c r="I4" s="59" t="s">
        <v>1</v>
      </c>
      <c r="J4" s="56" t="s">
        <v>2</v>
      </c>
      <c r="K4" s="5"/>
    </row>
    <row r="5" spans="1:11" ht="16.5" customHeight="1">
      <c r="A5" s="3"/>
      <c r="B5" s="4"/>
      <c r="C5" s="2"/>
      <c r="D5" s="1"/>
      <c r="E5" s="5"/>
      <c r="F5" s="6"/>
      <c r="G5" s="3"/>
      <c r="H5" s="4"/>
      <c r="I5" s="31"/>
      <c r="J5" s="1"/>
      <c r="K5" s="5"/>
    </row>
    <row r="6" spans="1:11" ht="16.5" customHeight="1">
      <c r="A6" s="3"/>
      <c r="B6" s="8" t="s">
        <v>190</v>
      </c>
      <c r="C6" s="60">
        <v>1000</v>
      </c>
      <c r="D6" s="61">
        <v>13492377</v>
      </c>
      <c r="E6" s="5"/>
      <c r="F6" s="6"/>
      <c r="G6" s="9" t="s">
        <v>44</v>
      </c>
      <c r="H6" s="7" t="str">
        <f>LOOKUP(G6,'コード表'!$A$35:$A$57,'コード表'!$B$35:$B$57)</f>
        <v>漁網</v>
      </c>
      <c r="I6" s="2">
        <v>2</v>
      </c>
      <c r="J6" s="91" t="s">
        <v>582</v>
      </c>
      <c r="K6" s="5"/>
    </row>
    <row r="7" spans="1:11" ht="16.5" customHeight="1">
      <c r="A7" s="3"/>
      <c r="B7" s="28"/>
      <c r="E7" s="5"/>
      <c r="F7" s="6"/>
      <c r="G7" s="1" t="s">
        <v>45</v>
      </c>
      <c r="H7" s="7" t="str">
        <f>LOOKUP(G7,'コード表'!$A$35:$A$57,'コード表'!$B$35:$B$57)</f>
        <v>織物製成人男子・少年服</v>
      </c>
      <c r="I7" s="2">
        <v>11</v>
      </c>
      <c r="J7" s="1">
        <v>119701</v>
      </c>
      <c r="K7" s="5"/>
    </row>
    <row r="8" spans="1:11" ht="16.5" customHeight="1">
      <c r="A8" s="10" t="s">
        <v>191</v>
      </c>
      <c r="B8" s="40" t="s">
        <v>182</v>
      </c>
      <c r="C8" s="61">
        <v>167</v>
      </c>
      <c r="D8" s="61">
        <v>1758098</v>
      </c>
      <c r="E8" s="5"/>
      <c r="F8" s="6"/>
      <c r="G8" s="1" t="s">
        <v>46</v>
      </c>
      <c r="H8" s="7" t="str">
        <f>LOOKUP(G8,'コード表'!$A$35:$A$57,'コード表'!$B$35:$B$57)</f>
        <v>織物製成人女子・少女服</v>
      </c>
      <c r="I8" s="2">
        <v>19</v>
      </c>
      <c r="J8" s="1">
        <v>170157</v>
      </c>
      <c r="K8" s="5"/>
    </row>
    <row r="9" spans="1:11" ht="16.5" customHeight="1">
      <c r="A9" s="9" t="s">
        <v>22</v>
      </c>
      <c r="B9" s="28" t="str">
        <f>LOOKUP(A9,'コード表'!$A$2:$A$28,'コード表'!$B$2:$B$28)</f>
        <v>部分肉，冷凍肉（ブロイラーを除く）</v>
      </c>
      <c r="C9" s="1">
        <v>9</v>
      </c>
      <c r="D9" s="1">
        <v>199484</v>
      </c>
      <c r="E9" s="5"/>
      <c r="F9" s="6"/>
      <c r="G9" s="1" t="s">
        <v>47</v>
      </c>
      <c r="H9" s="7" t="str">
        <f>LOOKUP(G9,'コード表'!$A$35:$A$57,'コード表'!$B$35:$B$57)</f>
        <v>織物製乳幼児服</v>
      </c>
      <c r="I9" s="2">
        <v>3</v>
      </c>
      <c r="J9" s="1">
        <v>13317</v>
      </c>
      <c r="K9" s="5"/>
    </row>
    <row r="10" spans="1:11" ht="16.5" customHeight="1">
      <c r="A10" s="49" t="s">
        <v>23</v>
      </c>
      <c r="B10" s="28" t="str">
        <f>LOOKUP(A10,'コード表'!$A$2:$A$28,'コード表'!$B$2:$B$28)</f>
        <v>肉加工品</v>
      </c>
      <c r="C10" s="22">
        <v>5</v>
      </c>
      <c r="D10" s="22">
        <v>28740</v>
      </c>
      <c r="E10" s="5"/>
      <c r="F10" s="6"/>
      <c r="G10" s="1" t="s">
        <v>211</v>
      </c>
      <c r="H10" s="7" t="str">
        <f>LOOKUP(G10,'コード表'!$A$35:$A$57,'コード表'!$B$35:$B$57)</f>
        <v>織物製シャツ</v>
      </c>
      <c r="I10" s="2">
        <v>1</v>
      </c>
      <c r="J10" s="91" t="s">
        <v>582</v>
      </c>
      <c r="K10" s="5"/>
    </row>
    <row r="11" spans="1:11" ht="16.5" customHeight="1">
      <c r="A11" s="1" t="s">
        <v>206</v>
      </c>
      <c r="B11" s="28" t="str">
        <f>LOOKUP(A11,'コード表'!$A$2:$A$28,'コード表'!$B$2:$B$28)</f>
        <v>処理牛乳・乳飲料</v>
      </c>
      <c r="C11" s="2">
        <v>1</v>
      </c>
      <c r="D11" s="91" t="s">
        <v>582</v>
      </c>
      <c r="E11" s="5"/>
      <c r="F11" s="6"/>
      <c r="G11" s="1" t="s">
        <v>48</v>
      </c>
      <c r="H11" s="11" t="str">
        <f>LOOKUP(G11,'コード表'!$A$35:$A$57,'コード表'!$B$35:$B$57)</f>
        <v>織物製事務用・作業用・衛生用・スポーツ用衣服</v>
      </c>
      <c r="I11" s="2">
        <v>10</v>
      </c>
      <c r="J11" s="1">
        <v>65942</v>
      </c>
      <c r="K11" s="5"/>
    </row>
    <row r="12" spans="1:11" ht="16.5" customHeight="1">
      <c r="A12" s="1" t="s">
        <v>24</v>
      </c>
      <c r="B12" s="28" t="str">
        <f>LOOKUP(A12,'コード表'!$A$2:$A$28,'コード表'!$B$2:$B$28)</f>
        <v>その他の畜産食料品</v>
      </c>
      <c r="C12" s="2">
        <v>3</v>
      </c>
      <c r="D12" s="1">
        <v>26342</v>
      </c>
      <c r="E12" s="5"/>
      <c r="F12" s="6"/>
      <c r="G12" s="1" t="s">
        <v>183</v>
      </c>
      <c r="H12" s="7" t="str">
        <f>LOOKUP(G12,'コード表'!$A$35:$A$57,'コード表'!$B$35:$B$57)</f>
        <v>織物製学校服</v>
      </c>
      <c r="I12" s="2">
        <v>2</v>
      </c>
      <c r="J12" s="91" t="s">
        <v>582</v>
      </c>
      <c r="K12" s="5"/>
    </row>
    <row r="13" spans="1:11" ht="16.5" customHeight="1">
      <c r="A13" s="1" t="s">
        <v>25</v>
      </c>
      <c r="B13" s="28" t="str">
        <f>LOOKUP(A13,'コード表'!$A$2:$A$28,'コード表'!$B$2:$B$28)</f>
        <v>海藻加工</v>
      </c>
      <c r="C13" s="2">
        <v>13</v>
      </c>
      <c r="D13" s="1">
        <v>17276</v>
      </c>
      <c r="E13" s="5"/>
      <c r="F13" s="6"/>
      <c r="G13" s="1" t="s">
        <v>49</v>
      </c>
      <c r="H13" s="7" t="str">
        <f>LOOKUP(G13,'コード表'!$A$35:$A$57,'コード表'!$B$35:$B$57)</f>
        <v>ニット製アウターシャツ類</v>
      </c>
      <c r="I13" s="2">
        <v>10</v>
      </c>
      <c r="J13" s="1">
        <v>64110</v>
      </c>
      <c r="K13" s="5"/>
    </row>
    <row r="14" spans="1:11" ht="16.5" customHeight="1">
      <c r="A14" s="1" t="s">
        <v>192</v>
      </c>
      <c r="B14" s="28" t="str">
        <f>LOOKUP(A14,'コード表'!$A$2:$A$28,'コード表'!$B$2:$B$28)</f>
        <v>水産練製品</v>
      </c>
      <c r="C14" s="2">
        <v>2</v>
      </c>
      <c r="D14" s="91" t="s">
        <v>582</v>
      </c>
      <c r="E14" s="5"/>
      <c r="F14" s="6"/>
      <c r="G14" s="1" t="s">
        <v>50</v>
      </c>
      <c r="H14" s="7" t="str">
        <f>LOOKUP(G14,'コード表'!$A$35:$A$57,'コード表'!$B$35:$B$57)</f>
        <v>セーター類</v>
      </c>
      <c r="I14" s="2">
        <v>4</v>
      </c>
      <c r="J14" s="1">
        <v>36416</v>
      </c>
      <c r="K14" s="5"/>
    </row>
    <row r="15" spans="1:11" ht="16.5" customHeight="1">
      <c r="A15" s="9" t="s">
        <v>207</v>
      </c>
      <c r="B15" s="28" t="str">
        <f>LOOKUP(A15,'コード表'!$A$2:$A$28,'コード表'!$B$2:$B$28)</f>
        <v>塩干・塩蔵品</v>
      </c>
      <c r="C15" s="2">
        <v>8</v>
      </c>
      <c r="D15" s="1">
        <v>151087</v>
      </c>
      <c r="E15" s="5"/>
      <c r="F15" s="6"/>
      <c r="G15" s="1" t="s">
        <v>51</v>
      </c>
      <c r="H15" s="7" t="str">
        <f>LOOKUP(G15,'コード表'!$A$35:$A$57,'コード表'!$B$35:$B$57)</f>
        <v>その他の外衣・シャツ</v>
      </c>
      <c r="I15" s="2">
        <v>3</v>
      </c>
      <c r="J15" s="1">
        <v>35207</v>
      </c>
      <c r="K15" s="5"/>
    </row>
    <row r="16" spans="1:11" ht="16.5" customHeight="1">
      <c r="A16" s="1" t="s">
        <v>26</v>
      </c>
      <c r="B16" s="28" t="str">
        <f>LOOKUP(A16,'コード表'!$A$2:$A$28,'コード表'!$B$2:$B$28)</f>
        <v>冷凍水産物</v>
      </c>
      <c r="C16" s="2">
        <v>22</v>
      </c>
      <c r="D16" s="1">
        <v>271944</v>
      </c>
      <c r="E16" s="5"/>
      <c r="F16" s="6"/>
      <c r="G16" s="1" t="s">
        <v>52</v>
      </c>
      <c r="H16" s="7" t="str">
        <f>LOOKUP(G16,'コード表'!$A$35:$A$57,'コード表'!$B$35:$B$57)</f>
        <v>和装製品（足袋を含む）</v>
      </c>
      <c r="I16" s="2">
        <v>2</v>
      </c>
      <c r="J16" s="91" t="s">
        <v>582</v>
      </c>
      <c r="K16" s="5"/>
    </row>
    <row r="17" spans="1:11" ht="16.5" customHeight="1">
      <c r="A17" s="1" t="s">
        <v>27</v>
      </c>
      <c r="B17" s="28" t="str">
        <f>LOOKUP(A17,'コード表'!$A$2:$A$28,'コード表'!$B$2:$B$28)</f>
        <v>冷凍水産食品</v>
      </c>
      <c r="C17" s="2">
        <v>24</v>
      </c>
      <c r="D17" s="1">
        <v>129198</v>
      </c>
      <c r="E17" s="5"/>
      <c r="F17" s="6"/>
      <c r="G17" s="1" t="s">
        <v>53</v>
      </c>
      <c r="H17" s="7" t="str">
        <f>LOOKUP(G17,'コード表'!$A$35:$A$57,'コード表'!$B$35:$B$57)</f>
        <v>スカーフ・マフラー・ハンカチーフ</v>
      </c>
      <c r="I17" s="2">
        <v>2</v>
      </c>
      <c r="J17" s="91" t="s">
        <v>582</v>
      </c>
      <c r="K17" s="5"/>
    </row>
    <row r="18" spans="1:11" ht="16.5" customHeight="1">
      <c r="A18" s="1" t="s">
        <v>28</v>
      </c>
      <c r="B18" s="28" t="str">
        <f>LOOKUP(A18,'コード表'!$A$2:$A$28,'コード表'!$B$2:$B$28)</f>
        <v>その他の水産食料品</v>
      </c>
      <c r="C18" s="2">
        <v>22</v>
      </c>
      <c r="D18" s="1">
        <v>180276</v>
      </c>
      <c r="E18" s="5"/>
      <c r="F18" s="6"/>
      <c r="G18" s="62" t="s">
        <v>502</v>
      </c>
      <c r="H18" s="11" t="str">
        <f>LOOKUP(G18,'コード表'!$A$35:$A$57,'コード表'!$B$35:$B$57)</f>
        <v>他に分類されない衣服・繊維製身の回り品（毛皮製を含む）</v>
      </c>
      <c r="I18" s="2">
        <v>1</v>
      </c>
      <c r="J18" s="91" t="s">
        <v>582</v>
      </c>
      <c r="K18" s="5"/>
    </row>
    <row r="19" spans="1:11" ht="16.5" customHeight="1">
      <c r="A19" s="1" t="s">
        <v>29</v>
      </c>
      <c r="B19" s="28" t="str">
        <f>LOOKUP(A19,'コード表'!$A$2:$A$28,'コード表'!$B$2:$B$28)</f>
        <v>野菜缶詰・果実缶詰・農産保存食料品</v>
      </c>
      <c r="C19" s="2">
        <v>1</v>
      </c>
      <c r="D19" s="91" t="s">
        <v>582</v>
      </c>
      <c r="E19" s="5"/>
      <c r="F19" s="6"/>
      <c r="G19" s="9" t="s">
        <v>193</v>
      </c>
      <c r="H19" s="7" t="str">
        <f>LOOKUP(G19,'コード表'!$A$35:$A$57,'コード表'!$B$35:$B$57)</f>
        <v>寝具</v>
      </c>
      <c r="I19" s="2">
        <v>2</v>
      </c>
      <c r="J19" s="91" t="s">
        <v>582</v>
      </c>
      <c r="K19" s="5"/>
    </row>
    <row r="20" spans="1:11" ht="16.5" customHeight="1">
      <c r="A20" s="1" t="s">
        <v>482</v>
      </c>
      <c r="B20" s="28" t="str">
        <f>LOOKUP(A20,'コード表'!$A$2:$A$28,'コード表'!$B$2:$B$28)</f>
        <v>野菜漬物</v>
      </c>
      <c r="C20" s="2">
        <v>1</v>
      </c>
      <c r="D20" s="91" t="s">
        <v>582</v>
      </c>
      <c r="E20" s="5"/>
      <c r="F20" s="6"/>
      <c r="G20" s="9" t="s">
        <v>54</v>
      </c>
      <c r="H20" s="7" t="str">
        <f>LOOKUP(G20,'コード表'!$A$35:$A$57,'コード表'!$B$35:$B$57)</f>
        <v>刺しゅう製品</v>
      </c>
      <c r="I20" s="2">
        <v>2</v>
      </c>
      <c r="J20" s="91" t="s">
        <v>582</v>
      </c>
      <c r="K20" s="5"/>
    </row>
    <row r="21" spans="1:11" ht="16.5" customHeight="1">
      <c r="A21" s="1" t="s">
        <v>30</v>
      </c>
      <c r="B21" s="28" t="str">
        <f>LOOKUP(A21,'コード表'!$A$2:$A$28,'コード表'!$B$2:$B$28)</f>
        <v>味そ</v>
      </c>
      <c r="C21" s="2">
        <v>7</v>
      </c>
      <c r="D21" s="1">
        <v>1401</v>
      </c>
      <c r="E21" s="5"/>
      <c r="F21" s="6"/>
      <c r="G21" s="32" t="s">
        <v>55</v>
      </c>
      <c r="H21" s="7" t="str">
        <f>LOOKUP(G21,'コード表'!$A$35:$A$57,'コード表'!$B$35:$B$57)</f>
        <v>繊維製衛生材料</v>
      </c>
      <c r="I21" s="2">
        <v>1</v>
      </c>
      <c r="J21" s="91" t="s">
        <v>582</v>
      </c>
      <c r="K21" s="5"/>
    </row>
    <row r="22" spans="1:11" ht="16.5" customHeight="1">
      <c r="A22" s="9" t="s">
        <v>496</v>
      </c>
      <c r="B22" s="28" t="str">
        <f>LOOKUP(A22,'コード表'!$A$2:$A$28,'コード表'!$B$2:$B$28)</f>
        <v>しょう油・食用アミノ酸</v>
      </c>
      <c r="C22" s="2">
        <v>1</v>
      </c>
      <c r="D22" s="91" t="s">
        <v>582</v>
      </c>
      <c r="E22" s="5"/>
      <c r="F22" s="6"/>
      <c r="G22" s="1" t="s">
        <v>56</v>
      </c>
      <c r="H22" s="7" t="str">
        <f>LOOKUP(G22,'コード表'!$A$35:$A$57,'コード表'!$B$35:$B$57)</f>
        <v>他に分類されない繊維製品</v>
      </c>
      <c r="I22" s="2">
        <v>8</v>
      </c>
      <c r="J22" s="1">
        <v>63079</v>
      </c>
      <c r="K22" s="5"/>
    </row>
    <row r="23" spans="1:11" ht="16.5" customHeight="1">
      <c r="A23" s="1" t="s">
        <v>243</v>
      </c>
      <c r="B23" s="28" t="str">
        <f>LOOKUP(A23,'コード表'!$A$2:$A$28,'コード表'!$B$2:$B$28)</f>
        <v>その他の調味料</v>
      </c>
      <c r="C23" s="2">
        <v>1</v>
      </c>
      <c r="D23" s="91" t="s">
        <v>582</v>
      </c>
      <c r="E23" s="5"/>
      <c r="F23" s="6"/>
      <c r="G23" s="1"/>
      <c r="H23" s="28"/>
      <c r="I23" s="2"/>
      <c r="J23" s="1"/>
      <c r="K23" s="5"/>
    </row>
    <row r="24" spans="1:11" ht="16.5" customHeight="1">
      <c r="A24" s="1" t="s">
        <v>31</v>
      </c>
      <c r="B24" s="28" t="str">
        <f>LOOKUP(A24,'コード表'!$A$2:$A$28,'コード表'!$B$2:$B$28)</f>
        <v>精米・精麦</v>
      </c>
      <c r="C24" s="2">
        <v>9</v>
      </c>
      <c r="D24" s="1">
        <v>20968</v>
      </c>
      <c r="E24" s="5"/>
      <c r="F24" s="6"/>
      <c r="G24" s="63">
        <v>12</v>
      </c>
      <c r="H24" s="64" t="s">
        <v>20</v>
      </c>
      <c r="I24" s="60">
        <v>30</v>
      </c>
      <c r="J24" s="61">
        <v>123798</v>
      </c>
      <c r="K24" s="5"/>
    </row>
    <row r="25" spans="1:11" ht="16.5" customHeight="1">
      <c r="A25" s="1" t="s">
        <v>32</v>
      </c>
      <c r="B25" s="28" t="str">
        <f>LOOKUP(A25,'コード表'!$A$2:$A$28,'コード表'!$B$2:$B$28)</f>
        <v>その他の精穀・製粉品</v>
      </c>
      <c r="C25" s="2">
        <v>2</v>
      </c>
      <c r="D25" s="91" t="s">
        <v>582</v>
      </c>
      <c r="E25" s="5"/>
      <c r="F25" s="6"/>
      <c r="G25" s="1" t="s">
        <v>57</v>
      </c>
      <c r="H25" s="4" t="str">
        <f>LOOKUP(G25,'コード表'!$A$59:$A$66,'コード表'!$B$59:$B$66)</f>
        <v>一般製材</v>
      </c>
      <c r="I25" s="2">
        <v>14</v>
      </c>
      <c r="J25" s="1">
        <v>23468</v>
      </c>
      <c r="K25" s="5"/>
    </row>
    <row r="26" spans="1:11" ht="16.5" customHeight="1">
      <c r="A26" s="1" t="s">
        <v>33</v>
      </c>
      <c r="B26" s="28" t="str">
        <f>LOOKUP(A26,'コード表'!$A$2:$A$28,'コード表'!$B$2:$B$28)</f>
        <v>パン</v>
      </c>
      <c r="C26" s="2">
        <v>4</v>
      </c>
      <c r="D26" s="1">
        <v>44217</v>
      </c>
      <c r="E26" s="5"/>
      <c r="F26" s="6"/>
      <c r="G26" s="1" t="s">
        <v>194</v>
      </c>
      <c r="H26" s="4" t="str">
        <f>LOOKUP(G26,'コード表'!$A$59:$A$66,'コード表'!$B$59:$B$66)</f>
        <v>造作材</v>
      </c>
      <c r="I26" s="2">
        <v>3</v>
      </c>
      <c r="J26" s="1">
        <v>19087</v>
      </c>
      <c r="K26" s="5"/>
    </row>
    <row r="27" spans="1:11" ht="16.5" customHeight="1">
      <c r="A27" s="1" t="s">
        <v>34</v>
      </c>
      <c r="B27" s="28" t="str">
        <f>LOOKUP(A27,'コード表'!$A$2:$A$28,'コード表'!$B$2:$B$28)</f>
        <v>生菓子</v>
      </c>
      <c r="C27" s="2">
        <v>1</v>
      </c>
      <c r="D27" s="91" t="s">
        <v>582</v>
      </c>
      <c r="E27" s="5"/>
      <c r="F27" s="6"/>
      <c r="G27" s="33" t="s">
        <v>58</v>
      </c>
      <c r="H27" s="4" t="str">
        <f>LOOKUP(G27,'コード表'!$A$59:$A$66,'コード表'!$B$59:$B$66)</f>
        <v>合板</v>
      </c>
      <c r="I27" s="2">
        <v>4</v>
      </c>
      <c r="J27" s="1">
        <v>35471</v>
      </c>
      <c r="K27" s="5"/>
    </row>
    <row r="28" spans="1:11" ht="16.5" customHeight="1">
      <c r="A28" s="33" t="s">
        <v>249</v>
      </c>
      <c r="B28" s="28" t="str">
        <f>LOOKUP(A28,'コード表'!$A$2:$A$28,'コード表'!$B$2:$B$28)</f>
        <v>その他のパン・菓子</v>
      </c>
      <c r="C28" s="2">
        <v>1</v>
      </c>
      <c r="D28" s="91" t="s">
        <v>582</v>
      </c>
      <c r="E28" s="5"/>
      <c r="F28" s="6"/>
      <c r="G28" s="33" t="s">
        <v>59</v>
      </c>
      <c r="H28" s="4" t="str">
        <f>LOOKUP(G28,'コード表'!$A$59:$A$66,'コード表'!$B$59:$B$66)</f>
        <v>建築用木製組立材料</v>
      </c>
      <c r="I28" s="2">
        <v>3</v>
      </c>
      <c r="J28" s="1">
        <v>29442</v>
      </c>
      <c r="K28" s="5"/>
    </row>
    <row r="29" spans="1:11" ht="16.5" customHeight="1">
      <c r="A29" s="1" t="s">
        <v>35</v>
      </c>
      <c r="B29" s="28" t="str">
        <f>LOOKUP(A29,'コード表'!$A$2:$A$28,'コード表'!$B$2:$B$28)</f>
        <v>めん類</v>
      </c>
      <c r="C29" s="2">
        <v>3</v>
      </c>
      <c r="D29" s="1">
        <v>520</v>
      </c>
      <c r="E29" s="5"/>
      <c r="F29" s="6"/>
      <c r="G29" s="9" t="s">
        <v>489</v>
      </c>
      <c r="H29" s="4" t="str">
        <f>LOOKUP(G29,'コード表'!$A$59:$A$66,'コード表'!$B$59:$B$66)</f>
        <v>銘板・銘木・床柱</v>
      </c>
      <c r="I29" s="2">
        <v>1</v>
      </c>
      <c r="J29" s="91" t="s">
        <v>582</v>
      </c>
      <c r="K29" s="5"/>
    </row>
    <row r="30" spans="1:11" ht="16.5" customHeight="1">
      <c r="A30" s="1" t="s">
        <v>252</v>
      </c>
      <c r="B30" s="28" t="str">
        <f>LOOKUP(A30,'コード表'!$A$2:$A$28,'コード表'!$B$2:$B$28)</f>
        <v>豆腐・油揚</v>
      </c>
      <c r="C30" s="2">
        <v>1</v>
      </c>
      <c r="D30" s="91" t="s">
        <v>582</v>
      </c>
      <c r="E30" s="5"/>
      <c r="F30" s="6"/>
      <c r="G30" s="9" t="s">
        <v>60</v>
      </c>
      <c r="H30" s="4" t="str">
        <f>LOOKUP(G30,'コード表'!$A$59:$A$66,'コード表'!$B$59:$B$66)</f>
        <v>木材薬品処理</v>
      </c>
      <c r="I30" s="2">
        <v>3</v>
      </c>
      <c r="J30" s="1">
        <v>12965</v>
      </c>
      <c r="K30" s="5"/>
    </row>
    <row r="31" spans="1:11" ht="16.5" customHeight="1">
      <c r="A31" s="1" t="s">
        <v>208</v>
      </c>
      <c r="B31" s="28" t="str">
        <f>LOOKUP(A31,'コード表'!$A$2:$A$28,'コード表'!$B$2:$B$28)</f>
        <v>冷凍調理食品</v>
      </c>
      <c r="C31" s="2">
        <v>1</v>
      </c>
      <c r="D31" s="91" t="s">
        <v>582</v>
      </c>
      <c r="E31" s="5"/>
      <c r="F31" s="6"/>
      <c r="G31" s="1" t="s">
        <v>61</v>
      </c>
      <c r="H31" s="28" t="str">
        <f>LOOKUP(G31,'コード表'!$A$59:$A$66,'コード表'!$B$59:$B$66)</f>
        <v>他に分類されない木製品（塗装を含む）</v>
      </c>
      <c r="I31" s="1">
        <v>2</v>
      </c>
      <c r="J31" s="91" t="s">
        <v>582</v>
      </c>
      <c r="K31" s="5"/>
    </row>
    <row r="32" spans="1:11" ht="16.5" customHeight="1">
      <c r="A32" s="1" t="s">
        <v>209</v>
      </c>
      <c r="B32" s="28" t="str">
        <f>LOOKUP(A32,'コード表'!$A$2:$A$28,'コード表'!$B$2:$B$28)</f>
        <v>そう（惣）菜</v>
      </c>
      <c r="C32" s="2">
        <v>2</v>
      </c>
      <c r="D32" s="91" t="s">
        <v>582</v>
      </c>
      <c r="E32" s="5"/>
      <c r="F32" s="6"/>
      <c r="G32" s="22"/>
      <c r="H32" s="28"/>
      <c r="K32" s="5"/>
    </row>
    <row r="33" spans="1:11" ht="16.5" customHeight="1">
      <c r="A33" s="1" t="s">
        <v>36</v>
      </c>
      <c r="B33" s="28" t="str">
        <f>LOOKUP(A33,'コード表'!$A$2:$A$28,'コード表'!$B$2:$B$28)</f>
        <v>すし・弁当・調理パン</v>
      </c>
      <c r="C33" s="2">
        <v>2</v>
      </c>
      <c r="D33" s="91" t="s">
        <v>582</v>
      </c>
      <c r="E33" s="5"/>
      <c r="F33" s="6"/>
      <c r="G33" s="65">
        <v>13</v>
      </c>
      <c r="H33" s="64" t="s">
        <v>19</v>
      </c>
      <c r="I33" s="60">
        <v>10</v>
      </c>
      <c r="J33" s="61">
        <v>68765</v>
      </c>
      <c r="K33" s="5"/>
    </row>
    <row r="34" spans="1:11" ht="16.5" customHeight="1">
      <c r="A34" s="1" t="s">
        <v>37</v>
      </c>
      <c r="B34" s="28" t="str">
        <f>LOOKUP(A34,'コード表'!$A$2:$A$28,'コード表'!$B$2:$B$28)</f>
        <v>レトルト食品</v>
      </c>
      <c r="C34" s="2">
        <v>1</v>
      </c>
      <c r="D34" s="91" t="s">
        <v>582</v>
      </c>
      <c r="E34" s="5"/>
      <c r="F34" s="6"/>
      <c r="G34" s="1" t="s">
        <v>62</v>
      </c>
      <c r="H34" s="4" t="str">
        <f>LOOKUP(G34,'コード表'!$A$68:$A$71,'コード表'!$B$68:$B$71)</f>
        <v>木製家具（塗装を含む）</v>
      </c>
      <c r="I34" s="2">
        <v>5</v>
      </c>
      <c r="J34" s="1">
        <v>61672</v>
      </c>
      <c r="K34" s="5"/>
    </row>
    <row r="35" spans="1:11" ht="16.5" customHeight="1">
      <c r="A35" s="1" t="s">
        <v>38</v>
      </c>
      <c r="B35" s="28" t="str">
        <f>LOOKUP(A35,'コード表'!$A$2:$A$28,'コード表'!$B$2:$B$28)</f>
        <v>他に分類されない食料品</v>
      </c>
      <c r="C35" s="2">
        <v>20</v>
      </c>
      <c r="D35" s="1">
        <v>464349</v>
      </c>
      <c r="E35" s="5"/>
      <c r="F35" s="6"/>
      <c r="G35" s="1" t="s">
        <v>63</v>
      </c>
      <c r="H35" s="4" t="str">
        <f>LOOKUP(G35,'コード表'!$A$68:$A$71,'コード表'!$B$68:$B$71)</f>
        <v>建具（塗装を含む）</v>
      </c>
      <c r="I35" s="2">
        <v>3</v>
      </c>
      <c r="J35" s="1">
        <v>4768</v>
      </c>
      <c r="K35" s="5"/>
    </row>
    <row r="36" spans="1:11" ht="16.5" customHeight="1">
      <c r="A36" s="1"/>
      <c r="B36" s="4"/>
      <c r="C36" s="2"/>
      <c r="D36" s="1"/>
      <c r="E36" s="5"/>
      <c r="F36" s="6"/>
      <c r="G36" s="1" t="s">
        <v>64</v>
      </c>
      <c r="H36" s="4" t="str">
        <f>LOOKUP(G36,'コード表'!$A$68:$A$71,'コード表'!$B$68:$B$71)</f>
        <v>事務所用・店舗用装備品</v>
      </c>
      <c r="I36" s="2">
        <v>1</v>
      </c>
      <c r="J36" s="91" t="s">
        <v>582</v>
      </c>
      <c r="K36" s="5"/>
    </row>
    <row r="37" spans="1:11" ht="16.5" customHeight="1">
      <c r="A37" s="10" t="s">
        <v>210</v>
      </c>
      <c r="B37" s="66" t="s">
        <v>181</v>
      </c>
      <c r="C37" s="61">
        <v>6</v>
      </c>
      <c r="D37" s="61">
        <v>61638</v>
      </c>
      <c r="E37" s="5"/>
      <c r="F37" s="6"/>
      <c r="G37" s="1" t="s">
        <v>289</v>
      </c>
      <c r="H37" s="4" t="str">
        <f>LOOKUP(G37,'コード表'!$A$68:$A$71,'コード表'!$B$68:$B$71)</f>
        <v>他に分類されない家具・装備品</v>
      </c>
      <c r="I37" s="2">
        <v>1</v>
      </c>
      <c r="J37" s="91" t="s">
        <v>582</v>
      </c>
      <c r="K37" s="5"/>
    </row>
    <row r="38" spans="1:11" ht="16.5" customHeight="1">
      <c r="A38" s="49" t="s">
        <v>39</v>
      </c>
      <c r="B38" s="28" t="str">
        <f>LOOKUP(A38,'コード表'!$A$30:$A$33,'コード表'!$B$30:$B$33)</f>
        <v>清酒</v>
      </c>
      <c r="C38" s="22">
        <v>1</v>
      </c>
      <c r="D38" s="91" t="s">
        <v>582</v>
      </c>
      <c r="E38" s="5"/>
      <c r="F38" s="6"/>
      <c r="H38" s="28"/>
      <c r="K38" s="5"/>
    </row>
    <row r="39" spans="1:11" ht="16.5" customHeight="1">
      <c r="A39" s="1" t="s">
        <v>40</v>
      </c>
      <c r="B39" s="28" t="str">
        <f>LOOKUP(A39,'コード表'!$A$30:$A$33,'コード表'!$B$30:$B$33)</f>
        <v>配合飼料</v>
      </c>
      <c r="C39" s="1">
        <v>2</v>
      </c>
      <c r="D39" s="91" t="s">
        <v>582</v>
      </c>
      <c r="E39" s="5"/>
      <c r="F39" s="6"/>
      <c r="G39" s="63">
        <v>14</v>
      </c>
      <c r="H39" s="64" t="s">
        <v>18</v>
      </c>
      <c r="I39" s="60">
        <v>32</v>
      </c>
      <c r="J39" s="61">
        <v>404239</v>
      </c>
      <c r="K39" s="5"/>
    </row>
    <row r="40" spans="1:11" ht="16.5" customHeight="1">
      <c r="A40" s="1" t="s">
        <v>41</v>
      </c>
      <c r="B40" s="28" t="str">
        <f>LOOKUP(A40,'コード表'!$A$30:$A$33,'コード表'!$B$30:$B$33)</f>
        <v>単体飼料</v>
      </c>
      <c r="C40" s="1">
        <v>2</v>
      </c>
      <c r="D40" s="91" t="s">
        <v>582</v>
      </c>
      <c r="E40" s="5"/>
      <c r="F40" s="6"/>
      <c r="G40" s="1" t="s">
        <v>65</v>
      </c>
      <c r="H40" s="4" t="str">
        <f>LOOKUP(G40,'コード表'!$A$73:$A$82,'コード表'!$B$73:$B$82)</f>
        <v>溶解・製紙パルプ</v>
      </c>
      <c r="I40" s="2">
        <v>1</v>
      </c>
      <c r="J40" s="91" t="s">
        <v>582</v>
      </c>
      <c r="K40" s="5"/>
    </row>
    <row r="41" spans="1:11" ht="16.5" customHeight="1">
      <c r="A41" s="33" t="s">
        <v>42</v>
      </c>
      <c r="B41" s="28" t="str">
        <f>LOOKUP(A41,'コード表'!$A$30:$A$33,'コード表'!$B$30:$B$33)</f>
        <v>有機質肥料</v>
      </c>
      <c r="C41" s="1">
        <v>1</v>
      </c>
      <c r="D41" s="91" t="s">
        <v>582</v>
      </c>
      <c r="E41" s="5"/>
      <c r="F41" s="6"/>
      <c r="G41" s="1" t="s">
        <v>212</v>
      </c>
      <c r="H41" s="4" t="str">
        <f>LOOKUP(G41,'コード表'!$A$73:$A$82,'コード表'!$B$73:$B$82)</f>
        <v>洋紙・機械すき和紙</v>
      </c>
      <c r="I41" s="2">
        <v>1</v>
      </c>
      <c r="J41" s="91" t="s">
        <v>582</v>
      </c>
      <c r="K41" s="5"/>
    </row>
    <row r="42" spans="1:11" ht="16.5" customHeight="1">
      <c r="A42" s="33"/>
      <c r="B42" s="28"/>
      <c r="C42" s="2"/>
      <c r="D42" s="91"/>
      <c r="E42" s="5"/>
      <c r="F42" s="6"/>
      <c r="G42" s="1" t="s">
        <v>195</v>
      </c>
      <c r="H42" s="4" t="str">
        <f>LOOKUP(G42,'コード表'!$A$73:$A$82,'コード表'!$B$73:$B$82)</f>
        <v>塗工紙</v>
      </c>
      <c r="I42" s="2">
        <v>1</v>
      </c>
      <c r="J42" s="91" t="s">
        <v>582</v>
      </c>
      <c r="K42" s="5"/>
    </row>
    <row r="43" spans="1:11" ht="16.5" customHeight="1">
      <c r="A43" s="63">
        <v>11</v>
      </c>
      <c r="B43" s="66" t="s">
        <v>21</v>
      </c>
      <c r="C43" s="61">
        <v>88</v>
      </c>
      <c r="D43" s="61">
        <v>840686</v>
      </c>
      <c r="E43" s="5"/>
      <c r="F43" s="6"/>
      <c r="G43" s="1" t="s">
        <v>66</v>
      </c>
      <c r="H43" s="4" t="str">
        <f>LOOKUP(G43,'コード表'!$A$73:$A$82,'コード表'!$B$73:$B$82)</f>
        <v>段ボール</v>
      </c>
      <c r="I43" s="2">
        <v>2</v>
      </c>
      <c r="J43" s="91" t="s">
        <v>582</v>
      </c>
      <c r="K43" s="5"/>
    </row>
    <row r="44" spans="1:11" ht="16.5" customHeight="1">
      <c r="A44" s="49" t="s">
        <v>43</v>
      </c>
      <c r="B44" s="28" t="str">
        <f>LOOKUP(A44,'コード表'!$A$35:$A$57,'コード表'!$B$35:$B$57)</f>
        <v>毛紡績糸</v>
      </c>
      <c r="C44" s="22">
        <v>1</v>
      </c>
      <c r="D44" s="91" t="s">
        <v>582</v>
      </c>
      <c r="E44" s="5"/>
      <c r="F44" s="6"/>
      <c r="G44" s="1" t="s">
        <v>504</v>
      </c>
      <c r="H44" s="4" t="str">
        <f>LOOKUP(G44,'コード表'!$A$73:$A$82,'コード表'!$B$73:$B$82)</f>
        <v>壁紙・ふすま紙</v>
      </c>
      <c r="I44" s="2">
        <v>1</v>
      </c>
      <c r="J44" s="91" t="s">
        <v>582</v>
      </c>
      <c r="K44" s="5"/>
    </row>
    <row r="45" spans="1:11" ht="16.5" customHeight="1">
      <c r="A45" s="1" t="s">
        <v>498</v>
      </c>
      <c r="B45" s="26" t="str">
        <f>LOOKUP(A45,'コード表'!$A$35:$A$57,'コード表'!$B$35:$B$57)</f>
        <v>綿・スフ織物</v>
      </c>
      <c r="C45" s="2">
        <v>1</v>
      </c>
      <c r="D45" s="91" t="s">
        <v>582</v>
      </c>
      <c r="E45" s="5"/>
      <c r="F45" s="6"/>
      <c r="G45" s="1" t="s">
        <v>67</v>
      </c>
      <c r="H45" s="4" t="str">
        <f>LOOKUP(G45,'コード表'!$A$73:$A$82,'コード表'!$B$73:$B$82)</f>
        <v>事務用・学用紙製品</v>
      </c>
      <c r="I45" s="2">
        <v>2</v>
      </c>
      <c r="J45" s="91" t="s">
        <v>582</v>
      </c>
      <c r="K45" s="5"/>
    </row>
    <row r="46" spans="1:11" ht="16.5" customHeight="1">
      <c r="A46" s="9" t="s">
        <v>499</v>
      </c>
      <c r="B46" s="28" t="str">
        <f>LOOKUP(A46,'コード表'!$A$35:$A$57,'コード表'!$B$35:$B$57)</f>
        <v>合成繊維長繊維織物</v>
      </c>
      <c r="C46" s="1">
        <v>1</v>
      </c>
      <c r="D46" s="91" t="s">
        <v>582</v>
      </c>
      <c r="E46" s="5"/>
      <c r="F46" s="6"/>
      <c r="G46" s="1" t="s">
        <v>68</v>
      </c>
      <c r="H46" s="4" t="str">
        <f>LOOKUP(G46,'コード表'!$A$73:$A$82,'コード表'!$B$73:$B$82)</f>
        <v>段ボール箱</v>
      </c>
      <c r="I46" s="2">
        <v>13</v>
      </c>
      <c r="J46" s="1">
        <v>29625</v>
      </c>
      <c r="K46" s="5"/>
    </row>
    <row r="47" spans="1:11" ht="16.5" customHeight="1">
      <c r="A47" s="33" t="s">
        <v>484</v>
      </c>
      <c r="B47" s="28" t="str">
        <f>LOOKUP(A47,'コード表'!$A$35:$A$57,'コード表'!$B$35:$B$57)</f>
        <v>絹織物手加工染色・整理</v>
      </c>
      <c r="C47" s="1">
        <v>1</v>
      </c>
      <c r="D47" s="91" t="s">
        <v>582</v>
      </c>
      <c r="E47" s="5"/>
      <c r="F47" s="6"/>
      <c r="G47" s="49" t="s">
        <v>69</v>
      </c>
      <c r="H47" s="28" t="str">
        <f>LOOKUP(G47,'コード表'!$A$73:$A$82,'コード表'!$B$73:$B$82)</f>
        <v>紙器</v>
      </c>
      <c r="I47" s="49">
        <v>7</v>
      </c>
      <c r="J47" s="22">
        <v>7349</v>
      </c>
      <c r="K47" s="5"/>
    </row>
    <row r="48" spans="1:11" ht="16.5" customHeight="1">
      <c r="A48" s="33" t="s">
        <v>485</v>
      </c>
      <c r="B48" s="28" t="str">
        <f>LOOKUP(A48,'コード表'!$A$35:$A$57,'コード表'!$B$35:$B$57)</f>
        <v>繊維雑品染色・整理（起毛を含む）</v>
      </c>
      <c r="C48" s="1">
        <v>1</v>
      </c>
      <c r="D48" s="91" t="s">
        <v>582</v>
      </c>
      <c r="E48" s="5"/>
      <c r="F48" s="6"/>
      <c r="G48" s="49" t="s">
        <v>70</v>
      </c>
      <c r="H48" s="28" t="str">
        <f>LOOKUP(G48,'コード表'!$A$73:$A$82,'コード表'!$B$73:$B$82)</f>
        <v>その他のパルプ・紙・紙加工品</v>
      </c>
      <c r="I48" s="49">
        <v>2</v>
      </c>
      <c r="J48" s="91" t="s">
        <v>582</v>
      </c>
      <c r="K48" s="5"/>
    </row>
    <row r="49" spans="1:11" ht="16.5" customHeight="1">
      <c r="A49" s="13"/>
      <c r="B49" s="14"/>
      <c r="C49" s="15"/>
      <c r="D49" s="16"/>
      <c r="E49" s="17"/>
      <c r="F49" s="18"/>
      <c r="G49" s="13"/>
      <c r="H49" s="14"/>
      <c r="I49" s="19"/>
      <c r="J49" s="16"/>
      <c r="K49" s="5"/>
    </row>
    <row r="50" spans="1:11" ht="16.5" customHeight="1">
      <c r="A50" s="3"/>
      <c r="B50" s="4"/>
      <c r="C50" s="67"/>
      <c r="D50" s="1"/>
      <c r="E50" s="5"/>
      <c r="K50" s="5"/>
    </row>
    <row r="51" spans="1:11" ht="16.5" customHeight="1">
      <c r="A51" s="3"/>
      <c r="B51" s="4"/>
      <c r="C51" s="27"/>
      <c r="D51" s="1"/>
      <c r="E51" s="5"/>
      <c r="F51" s="5"/>
      <c r="G51" s="3"/>
      <c r="H51" s="4"/>
      <c r="I51" s="3"/>
      <c r="J51" s="1"/>
      <c r="K51" s="5"/>
    </row>
    <row r="52" spans="1:11" ht="9.75" customHeight="1">
      <c r="A52" s="3"/>
      <c r="B52" s="4"/>
      <c r="C52" s="16"/>
      <c r="D52" s="1"/>
      <c r="E52" s="5"/>
      <c r="F52" s="5"/>
      <c r="G52" s="3"/>
      <c r="H52" s="4"/>
      <c r="I52" s="3"/>
      <c r="J52" s="1"/>
      <c r="K52" s="5"/>
    </row>
    <row r="53" spans="1:11" ht="14.25" customHeight="1">
      <c r="A53" s="93" t="s">
        <v>3</v>
      </c>
      <c r="B53" s="94"/>
      <c r="C53" s="68" t="s">
        <v>0</v>
      </c>
      <c r="D53" s="51" t="s">
        <v>4</v>
      </c>
      <c r="E53" s="69"/>
      <c r="F53" s="53"/>
      <c r="G53" s="93" t="s">
        <v>3</v>
      </c>
      <c r="H53" s="97"/>
      <c r="I53" s="70" t="s">
        <v>0</v>
      </c>
      <c r="J53" s="51" t="s">
        <v>4</v>
      </c>
      <c r="K53" s="5"/>
    </row>
    <row r="54" spans="1:11" ht="14.25" customHeight="1">
      <c r="A54" s="95"/>
      <c r="B54" s="96"/>
      <c r="C54" s="71" t="s">
        <v>1</v>
      </c>
      <c r="D54" s="56" t="s">
        <v>2</v>
      </c>
      <c r="E54" s="72"/>
      <c r="F54" s="58"/>
      <c r="G54" s="98"/>
      <c r="H54" s="99"/>
      <c r="I54" s="73" t="s">
        <v>1</v>
      </c>
      <c r="J54" s="56" t="s">
        <v>2</v>
      </c>
      <c r="K54" s="5"/>
    </row>
    <row r="55" spans="1:11" ht="16.5" customHeight="1">
      <c r="A55" s="3"/>
      <c r="B55" s="4"/>
      <c r="C55" s="2"/>
      <c r="D55" s="1"/>
      <c r="E55" s="5"/>
      <c r="F55" s="6"/>
      <c r="G55" s="3"/>
      <c r="H55" s="35"/>
      <c r="I55" s="36"/>
      <c r="J55" s="1"/>
      <c r="K55" s="5"/>
    </row>
    <row r="56" spans="1:11" ht="16.5" customHeight="1">
      <c r="A56" s="1" t="s">
        <v>184</v>
      </c>
      <c r="B56" s="4" t="str">
        <f>LOOKUP(A56,'コード表'!$A$73:$A$82,'コード表'!$B$73:$B$82)</f>
        <v>紙裁断</v>
      </c>
      <c r="C56" s="2">
        <v>2</v>
      </c>
      <c r="D56" s="91" t="s">
        <v>582</v>
      </c>
      <c r="E56" s="20"/>
      <c r="F56" s="21"/>
      <c r="G56" s="63">
        <v>20</v>
      </c>
      <c r="H56" s="64" t="s">
        <v>185</v>
      </c>
      <c r="I56" s="60">
        <v>2</v>
      </c>
      <c r="J56" s="92" t="s">
        <v>582</v>
      </c>
      <c r="K56" s="5"/>
    </row>
    <row r="57" spans="1:11" ht="16.5" customHeight="1">
      <c r="A57" s="1"/>
      <c r="B57" s="25"/>
      <c r="C57" s="1"/>
      <c r="D57" s="1"/>
      <c r="E57" s="20"/>
      <c r="F57" s="21"/>
      <c r="G57" s="9" t="s">
        <v>510</v>
      </c>
      <c r="H57" s="4" t="s">
        <v>511</v>
      </c>
      <c r="I57" s="2">
        <v>1</v>
      </c>
      <c r="J57" s="91" t="s">
        <v>582</v>
      </c>
      <c r="K57" s="5"/>
    </row>
    <row r="58" spans="1:11" ht="16.5" customHeight="1">
      <c r="A58" s="63">
        <v>15</v>
      </c>
      <c r="B58" s="64" t="s">
        <v>17</v>
      </c>
      <c r="C58" s="60">
        <v>79</v>
      </c>
      <c r="D58" s="61">
        <v>740135</v>
      </c>
      <c r="E58" s="20"/>
      <c r="F58" s="21"/>
      <c r="G58" s="49" t="s">
        <v>325</v>
      </c>
      <c r="H58" s="4" t="s">
        <v>230</v>
      </c>
      <c r="I58" s="31">
        <v>1</v>
      </c>
      <c r="J58" s="91" t="s">
        <v>582</v>
      </c>
      <c r="K58" s="5"/>
    </row>
    <row r="59" spans="1:11" ht="16.5" customHeight="1">
      <c r="A59" s="49" t="s">
        <v>71</v>
      </c>
      <c r="B59" s="28" t="str">
        <f>LOOKUP(A59,'コード表'!$A$84:$A$90,'コード表'!$B$84:$B$90)</f>
        <v>オフセット印刷(紙に対するもの)</v>
      </c>
      <c r="C59" s="22">
        <v>14</v>
      </c>
      <c r="D59" s="22">
        <v>439964</v>
      </c>
      <c r="E59" s="20"/>
      <c r="F59" s="21"/>
      <c r="H59" s="28"/>
      <c r="K59" s="5"/>
    </row>
    <row r="60" spans="1:11" ht="16.5" customHeight="1">
      <c r="A60" s="1" t="s">
        <v>72</v>
      </c>
      <c r="B60" s="74" t="str">
        <f>LOOKUP(A60,'コード表'!$A$84:$A$90,'コード表'!$B$84:$B$90)</f>
        <v>オフセット印刷以外の印刷（紙に対するもの）</v>
      </c>
      <c r="C60" s="2">
        <v>3</v>
      </c>
      <c r="D60" s="1">
        <v>677</v>
      </c>
      <c r="E60" s="20"/>
      <c r="F60" s="21"/>
      <c r="G60" s="63">
        <v>21</v>
      </c>
      <c r="H60" s="64" t="s">
        <v>13</v>
      </c>
      <c r="I60" s="60">
        <v>18</v>
      </c>
      <c r="J60" s="61">
        <v>320127</v>
      </c>
      <c r="K60" s="5"/>
    </row>
    <row r="61" spans="1:11" ht="16.5" customHeight="1">
      <c r="A61" s="1" t="s">
        <v>73</v>
      </c>
      <c r="B61" s="26" t="str">
        <f>LOOKUP(A61,'コード表'!$A$84:$A$90,'コード表'!$B$84:$B$90)</f>
        <v>紙以外のものに対する印刷</v>
      </c>
      <c r="C61" s="2">
        <v>11</v>
      </c>
      <c r="D61" s="1">
        <v>73423</v>
      </c>
      <c r="E61" s="20"/>
      <c r="F61" s="21"/>
      <c r="G61" s="34" t="s">
        <v>512</v>
      </c>
      <c r="H61" s="4" t="str">
        <f>LOOKUP(G61,'コード表'!$A$122:$A$135,'コード表'!$B$122:$B$135)</f>
        <v>板ガラス加工</v>
      </c>
      <c r="I61" s="2">
        <v>2</v>
      </c>
      <c r="J61" s="91" t="s">
        <v>582</v>
      </c>
      <c r="K61" s="5"/>
    </row>
    <row r="62" spans="1:11" ht="16.5" customHeight="1">
      <c r="A62" s="1" t="s">
        <v>74</v>
      </c>
      <c r="B62" s="26" t="str">
        <f>LOOKUP(A62,'コード表'!$A$84:$A$90,'コード表'!$B$84:$B$90)</f>
        <v>写真製版（写真植字を含む）</v>
      </c>
      <c r="C62" s="2">
        <v>2</v>
      </c>
      <c r="D62" s="91" t="s">
        <v>582</v>
      </c>
      <c r="E62" s="20"/>
      <c r="F62" s="21"/>
      <c r="G62" s="34" t="s">
        <v>513</v>
      </c>
      <c r="H62" s="4" t="str">
        <f>LOOKUP(G62,'コード表'!$A$122:$A$135,'コード表'!$B$122:$B$135)</f>
        <v>ガラス繊維・同製品</v>
      </c>
      <c r="I62" s="2">
        <v>1</v>
      </c>
      <c r="J62" s="91" t="s">
        <v>582</v>
      </c>
      <c r="K62" s="5"/>
    </row>
    <row r="63" spans="1:11" ht="16.5" customHeight="1">
      <c r="A63" s="1" t="s">
        <v>75</v>
      </c>
      <c r="B63" s="26" t="str">
        <f>LOOKUP(A63,'コード表'!$A$84:$A$90,'コード表'!$B$84:$B$90)</f>
        <v>製本</v>
      </c>
      <c r="C63" s="2">
        <v>25</v>
      </c>
      <c r="D63" s="1">
        <v>163438</v>
      </c>
      <c r="E63" s="20"/>
      <c r="F63" s="21"/>
      <c r="G63" s="75" t="s">
        <v>514</v>
      </c>
      <c r="H63" s="4" t="str">
        <f>LOOKUP(G63,'コード表'!$A$122:$A$135,'コード表'!$B$122:$B$135)</f>
        <v>その他ガラス，同製品</v>
      </c>
      <c r="I63" s="2">
        <v>1</v>
      </c>
      <c r="J63" s="91" t="s">
        <v>582</v>
      </c>
      <c r="K63" s="5"/>
    </row>
    <row r="64" spans="1:11" ht="16.5" customHeight="1">
      <c r="A64" s="1" t="s">
        <v>76</v>
      </c>
      <c r="B64" s="26" t="str">
        <f>LOOKUP(A64,'コード表'!$A$84:$A$90,'コード表'!$B$84:$B$90)</f>
        <v>印刷物加工</v>
      </c>
      <c r="C64" s="2">
        <v>20</v>
      </c>
      <c r="D64" s="1">
        <v>57174</v>
      </c>
      <c r="E64" s="20"/>
      <c r="F64" s="21"/>
      <c r="G64" s="34" t="s">
        <v>515</v>
      </c>
      <c r="H64" s="4" t="str">
        <f>LOOKUP(G64,'コード表'!$A$122:$A$135,'コード表'!$B$122:$B$135)</f>
        <v>生コンクリート</v>
      </c>
      <c r="I64" s="2">
        <v>1</v>
      </c>
      <c r="J64" s="91" t="s">
        <v>582</v>
      </c>
      <c r="K64" s="5"/>
    </row>
    <row r="65" spans="1:11" ht="16.5" customHeight="1">
      <c r="A65" s="1" t="s">
        <v>77</v>
      </c>
      <c r="B65" s="26" t="str">
        <f>LOOKUP(A65,'コード表'!$A$84:$A$90,'コード表'!$B$84:$B$90)</f>
        <v>その他の印刷関連</v>
      </c>
      <c r="C65" s="2">
        <v>4</v>
      </c>
      <c r="D65" s="1">
        <v>4274</v>
      </c>
      <c r="E65" s="20"/>
      <c r="F65" s="21"/>
      <c r="G65" s="34" t="s">
        <v>516</v>
      </c>
      <c r="H65" s="4" t="str">
        <f>LOOKUP(G65,'コード表'!$A$122:$A$135,'コード表'!$B$122:$B$135)</f>
        <v>コンクリート製品</v>
      </c>
      <c r="I65" s="2">
        <v>1</v>
      </c>
      <c r="J65" s="91" t="s">
        <v>582</v>
      </c>
      <c r="K65" s="5"/>
    </row>
    <row r="66" spans="1:11" ht="16.5" customHeight="1">
      <c r="A66" s="1"/>
      <c r="B66" s="4"/>
      <c r="C66" s="2"/>
      <c r="D66" s="1"/>
      <c r="E66" s="20"/>
      <c r="F66" s="21"/>
      <c r="G66" s="34" t="s">
        <v>517</v>
      </c>
      <c r="H66" s="4" t="str">
        <f>LOOKUP(G66,'コード表'!$A$122:$A$135,'コード表'!$B$122:$B$135)</f>
        <v>その他のセメント製品</v>
      </c>
      <c r="I66" s="2">
        <v>1</v>
      </c>
      <c r="J66" s="91" t="s">
        <v>582</v>
      </c>
      <c r="K66" s="5"/>
    </row>
    <row r="67" spans="1:11" ht="16.5" customHeight="1">
      <c r="A67" s="63">
        <v>16</v>
      </c>
      <c r="B67" s="64" t="s">
        <v>16</v>
      </c>
      <c r="C67" s="60">
        <v>7</v>
      </c>
      <c r="D67" s="61">
        <v>55249</v>
      </c>
      <c r="E67" s="20"/>
      <c r="F67" s="21"/>
      <c r="G67" s="34" t="s">
        <v>518</v>
      </c>
      <c r="H67" s="4" t="str">
        <f>LOOKUP(G67,'コード表'!$A$122:$A$135,'コード表'!$B$122:$B$135)</f>
        <v>電気用陶磁器</v>
      </c>
      <c r="I67" s="2">
        <v>2</v>
      </c>
      <c r="J67" s="91" t="s">
        <v>582</v>
      </c>
      <c r="K67" s="5"/>
    </row>
    <row r="68" spans="1:11" ht="16.5" customHeight="1">
      <c r="A68" s="1" t="s">
        <v>213</v>
      </c>
      <c r="B68" s="25" t="str">
        <f>LOOKUP(A68,'コード表'!$A$92:$A$97,'コード表'!$B$92:$B$97)</f>
        <v>圧縮ガス・液化ガス</v>
      </c>
      <c r="C68" s="2">
        <v>1</v>
      </c>
      <c r="D68" s="91" t="s">
        <v>582</v>
      </c>
      <c r="E68" s="20"/>
      <c r="F68" s="21"/>
      <c r="G68" s="34" t="s">
        <v>519</v>
      </c>
      <c r="H68" s="4" t="str">
        <f>LOOKUP(G68,'コード表'!$A$122:$A$135,'コード表'!$B$122:$B$135)</f>
        <v>理化学用・工業用陶磁器</v>
      </c>
      <c r="I68" s="2">
        <v>1</v>
      </c>
      <c r="J68" s="91" t="s">
        <v>582</v>
      </c>
      <c r="K68" s="5"/>
    </row>
    <row r="69" spans="1:11" ht="16.5" customHeight="1">
      <c r="A69" s="1" t="s">
        <v>196</v>
      </c>
      <c r="B69" s="25" t="str">
        <f>LOOKUP(A69,'コード表'!$A$92:$A$97,'コード表'!$B$92:$B$97)</f>
        <v>印刷インキ</v>
      </c>
      <c r="C69" s="2">
        <v>1</v>
      </c>
      <c r="D69" s="91" t="s">
        <v>582</v>
      </c>
      <c r="E69" s="20"/>
      <c r="F69" s="21"/>
      <c r="G69" s="34" t="s">
        <v>520</v>
      </c>
      <c r="H69" s="4" t="str">
        <f>LOOKUP(G69,'コード表'!$A$122:$A$135,'コード表'!$B$122:$B$135)</f>
        <v>陶磁器製タイル</v>
      </c>
      <c r="I69" s="2">
        <v>1</v>
      </c>
      <c r="J69" s="91" t="s">
        <v>582</v>
      </c>
      <c r="K69" s="5"/>
    </row>
    <row r="70" spans="1:11" ht="16.5" customHeight="1">
      <c r="A70" s="1" t="s">
        <v>505</v>
      </c>
      <c r="B70" s="25" t="str">
        <f>LOOKUP(A70,'コード表'!$A$92:$A$97,'コード表'!$B$92:$B$97)</f>
        <v>洗浄剤・磨用剤</v>
      </c>
      <c r="C70" s="2">
        <v>1</v>
      </c>
      <c r="D70" s="91" t="s">
        <v>582</v>
      </c>
      <c r="E70" s="20"/>
      <c r="F70" s="21"/>
      <c r="G70" s="34" t="s">
        <v>521</v>
      </c>
      <c r="H70" s="4" t="str">
        <f>LOOKUP(G70,'コード表'!$A$122:$A$135,'コード表'!$B$122:$B$135)</f>
        <v>その他の炭素・黒鉛製品</v>
      </c>
      <c r="I70" s="2">
        <v>4</v>
      </c>
      <c r="J70" s="1">
        <v>103695</v>
      </c>
      <c r="K70" s="5"/>
    </row>
    <row r="71" spans="1:11" ht="16.5" customHeight="1">
      <c r="A71" s="1" t="s">
        <v>78</v>
      </c>
      <c r="B71" s="25" t="str">
        <f>LOOKUP(A71,'コード表'!$A$92:$A$97,'コード表'!$B$92:$B$97)</f>
        <v>農薬</v>
      </c>
      <c r="C71" s="2">
        <v>2</v>
      </c>
      <c r="D71" s="91" t="s">
        <v>582</v>
      </c>
      <c r="E71" s="20"/>
      <c r="F71" s="21"/>
      <c r="G71" s="34" t="s">
        <v>522</v>
      </c>
      <c r="H71" s="4" t="str">
        <f>LOOKUP(G71,'コード表'!$A$122:$A$135,'コード表'!$B$122:$B$135)</f>
        <v>石工品</v>
      </c>
      <c r="I71" s="2">
        <v>1</v>
      </c>
      <c r="J71" s="91" t="s">
        <v>582</v>
      </c>
      <c r="K71" s="5"/>
    </row>
    <row r="72" spans="1:11" ht="16.5" customHeight="1">
      <c r="A72" s="1" t="s">
        <v>214</v>
      </c>
      <c r="B72" s="25" t="str">
        <f>LOOKUP(A72,'コード表'!$A$92:$A$97,'コード表'!$B$92:$B$97)</f>
        <v>ゼラチン・接着剤</v>
      </c>
      <c r="C72" s="2">
        <v>1</v>
      </c>
      <c r="D72" s="91" t="s">
        <v>582</v>
      </c>
      <c r="E72" s="20"/>
      <c r="F72" s="21"/>
      <c r="G72" s="75" t="s">
        <v>523</v>
      </c>
      <c r="H72" s="4" t="str">
        <f>LOOKUP(G72,'コード表'!$A$122:$A$135,'コード表'!$B$122:$B$135)</f>
        <v>ロックウール・同製品</v>
      </c>
      <c r="I72" s="2">
        <v>1</v>
      </c>
      <c r="J72" s="91" t="s">
        <v>582</v>
      </c>
      <c r="K72" s="5"/>
    </row>
    <row r="73" spans="1:11" ht="16.5" customHeight="1">
      <c r="A73" s="49" t="s">
        <v>215</v>
      </c>
      <c r="B73" s="25" t="str">
        <f>LOOKUP(A73,'コード表'!$A$92:$A$97,'コード表'!$B$92:$B$97)</f>
        <v>他に分類されない化学工業製品</v>
      </c>
      <c r="C73" s="22">
        <v>1</v>
      </c>
      <c r="D73" s="91" t="s">
        <v>582</v>
      </c>
      <c r="E73" s="20"/>
      <c r="F73" s="21"/>
      <c r="G73" s="76" t="s">
        <v>524</v>
      </c>
      <c r="H73" s="4" t="str">
        <f>LOOKUP(G73,'コード表'!$A$122:$A$135,'コード表'!$B$122:$B$135)</f>
        <v>石こう製品</v>
      </c>
      <c r="I73" s="2">
        <v>1</v>
      </c>
      <c r="J73" s="91" t="s">
        <v>582</v>
      </c>
      <c r="K73" s="5"/>
    </row>
    <row r="74" spans="2:11" ht="16.5" customHeight="1">
      <c r="B74" s="28"/>
      <c r="E74" s="20"/>
      <c r="F74" s="21"/>
      <c r="G74" s="34"/>
      <c r="H74" s="4"/>
      <c r="I74" s="2"/>
      <c r="J74" s="1"/>
      <c r="K74" s="5"/>
    </row>
    <row r="75" spans="1:11" ht="16.5" customHeight="1">
      <c r="A75" s="63">
        <v>17</v>
      </c>
      <c r="B75" s="64" t="s">
        <v>216</v>
      </c>
      <c r="C75" s="60">
        <v>3</v>
      </c>
      <c r="D75" s="61">
        <v>11613</v>
      </c>
      <c r="E75" s="20"/>
      <c r="F75" s="21"/>
      <c r="G75" s="65">
        <v>22</v>
      </c>
      <c r="H75" s="77" t="s">
        <v>12</v>
      </c>
      <c r="I75" s="60">
        <v>17</v>
      </c>
      <c r="J75" s="61">
        <v>122166</v>
      </c>
      <c r="K75" s="5"/>
    </row>
    <row r="76" spans="1:11" ht="16.5" customHeight="1">
      <c r="A76" s="9">
        <v>174191</v>
      </c>
      <c r="B76" s="23" t="s">
        <v>217</v>
      </c>
      <c r="C76" s="2">
        <v>3</v>
      </c>
      <c r="D76" s="1">
        <v>11613</v>
      </c>
      <c r="E76" s="20"/>
      <c r="F76" s="21"/>
      <c r="G76" s="1" t="s">
        <v>88</v>
      </c>
      <c r="H76" s="28" t="s">
        <v>338</v>
      </c>
      <c r="I76" s="1">
        <v>2</v>
      </c>
      <c r="J76" s="91" t="s">
        <v>582</v>
      </c>
      <c r="K76" s="5"/>
    </row>
    <row r="77" spans="2:11" ht="16.5" customHeight="1">
      <c r="B77" s="28"/>
      <c r="E77" s="20"/>
      <c r="F77" s="21"/>
      <c r="G77" s="1" t="s">
        <v>89</v>
      </c>
      <c r="H77" s="28" t="s">
        <v>339</v>
      </c>
      <c r="I77" s="1">
        <v>9</v>
      </c>
      <c r="J77" s="1">
        <v>66874</v>
      </c>
      <c r="K77" s="5"/>
    </row>
    <row r="78" spans="1:11" ht="16.5" customHeight="1">
      <c r="A78" s="63">
        <v>18</v>
      </c>
      <c r="B78" s="64" t="s">
        <v>15</v>
      </c>
      <c r="C78" s="60">
        <v>48</v>
      </c>
      <c r="D78" s="61">
        <v>340647</v>
      </c>
      <c r="E78" s="20"/>
      <c r="F78" s="21"/>
      <c r="G78" s="1" t="s">
        <v>199</v>
      </c>
      <c r="H78" s="28" t="s">
        <v>340</v>
      </c>
      <c r="I78" s="1">
        <v>1</v>
      </c>
      <c r="J78" s="91" t="s">
        <v>582</v>
      </c>
      <c r="K78" s="5"/>
    </row>
    <row r="79" spans="1:11" ht="16.5" customHeight="1">
      <c r="A79" s="9" t="s">
        <v>508</v>
      </c>
      <c r="B79" s="28" t="str">
        <f>LOOKUP(A79,'コード表'!$A$101:$A$113,'コード表'!$B$101:$B$113)</f>
        <v>プラスチック管</v>
      </c>
      <c r="C79" s="1">
        <v>1</v>
      </c>
      <c r="D79" s="91" t="s">
        <v>582</v>
      </c>
      <c r="E79" s="20"/>
      <c r="F79" s="21"/>
      <c r="G79" s="1" t="s">
        <v>200</v>
      </c>
      <c r="H79" s="28" t="s">
        <v>341</v>
      </c>
      <c r="I79" s="1">
        <v>5</v>
      </c>
      <c r="J79" s="1">
        <v>36578</v>
      </c>
      <c r="K79" s="5"/>
    </row>
    <row r="80" spans="1:11" ht="16.5" customHeight="1">
      <c r="A80" s="9" t="s">
        <v>492</v>
      </c>
      <c r="B80" s="78" t="str">
        <f>LOOKUP(A80,'コード表'!$A$101:$A$113,'コード表'!$B$101:$B$113)</f>
        <v>プラスチック板・棒・管・継手・異形押出製品の加工品</v>
      </c>
      <c r="C80" s="22">
        <v>2</v>
      </c>
      <c r="D80" s="91" t="s">
        <v>582</v>
      </c>
      <c r="E80" s="20"/>
      <c r="F80" s="21"/>
      <c r="H80" s="28"/>
      <c r="K80" s="5"/>
    </row>
    <row r="81" spans="1:11" ht="16.5" customHeight="1">
      <c r="A81" s="1" t="s">
        <v>79</v>
      </c>
      <c r="B81" s="28" t="str">
        <f>LOOKUP(A81,'コード表'!$A$101:$A$113,'コード表'!$B$101:$B$113)</f>
        <v>プラスチックフィルム</v>
      </c>
      <c r="C81" s="22">
        <v>6</v>
      </c>
      <c r="D81" s="22">
        <v>90572</v>
      </c>
      <c r="E81" s="5"/>
      <c r="F81" s="21"/>
      <c r="G81" s="65">
        <v>23</v>
      </c>
      <c r="H81" s="77" t="s">
        <v>11</v>
      </c>
      <c r="I81" s="60">
        <v>13</v>
      </c>
      <c r="J81" s="61">
        <v>85401</v>
      </c>
      <c r="K81" s="5"/>
    </row>
    <row r="82" spans="1:11" ht="16.5" customHeight="1">
      <c r="A82" s="1" t="s">
        <v>218</v>
      </c>
      <c r="B82" s="28" t="str">
        <f>LOOKUP(A82,'コード表'!$A$101:$A$113,'コード表'!$B$101:$B$113)</f>
        <v>プラスチックシート</v>
      </c>
      <c r="C82" s="22">
        <v>1</v>
      </c>
      <c r="D82" s="91" t="s">
        <v>582</v>
      </c>
      <c r="E82" s="20"/>
      <c r="F82" s="21"/>
      <c r="G82" s="1" t="s">
        <v>342</v>
      </c>
      <c r="H82" s="28" t="str">
        <f>LOOKUP(G82,'コード表'!$A$142:$A$149,'コード表'!$B$142:$B$149)</f>
        <v>その他の非鉄金属第２次製錬・精製</v>
      </c>
      <c r="I82" s="3">
        <v>1</v>
      </c>
      <c r="J82" s="91" t="s">
        <v>582</v>
      </c>
      <c r="K82" s="5"/>
    </row>
    <row r="83" spans="1:11" ht="16.5" customHeight="1">
      <c r="A83" s="1" t="s">
        <v>80</v>
      </c>
      <c r="B83" s="78" t="str">
        <f>LOOKUP(A83,'コード表'!$A$101:$A$113,'コード表'!$B$101:$B$113)</f>
        <v>プラスチックフィルム・シート・床材・合成皮革加工品</v>
      </c>
      <c r="C83" s="1">
        <v>7</v>
      </c>
      <c r="D83" s="1">
        <v>67996</v>
      </c>
      <c r="E83" s="20"/>
      <c r="F83" s="21"/>
      <c r="G83" s="1" t="s">
        <v>90</v>
      </c>
      <c r="H83" s="28" t="str">
        <f>LOOKUP(G83,'コード表'!$A$142:$A$149,'コード表'!$B$142:$B$149)</f>
        <v>アルミニウム・同合金圧延</v>
      </c>
      <c r="I83" s="3">
        <v>1</v>
      </c>
      <c r="J83" s="91" t="s">
        <v>582</v>
      </c>
      <c r="K83" s="5"/>
    </row>
    <row r="84" spans="1:11" ht="16.5" customHeight="1">
      <c r="A84" s="1" t="s">
        <v>81</v>
      </c>
      <c r="B84" s="28" t="str">
        <f>LOOKUP(A84,'コード表'!$A$101:$A$113,'コード表'!$B$101:$B$113)</f>
        <v>電気機械器具用プラスチック製品</v>
      </c>
      <c r="C84" s="1">
        <v>6</v>
      </c>
      <c r="D84" s="1">
        <v>21519</v>
      </c>
      <c r="E84" s="20"/>
      <c r="F84" s="21"/>
      <c r="G84" s="1" t="s">
        <v>92</v>
      </c>
      <c r="H84" s="28" t="str">
        <f>LOOKUP(G84,'コード表'!$A$142:$A$149,'コード表'!$B$142:$B$149)</f>
        <v>電線・ケーブル</v>
      </c>
      <c r="I84" s="3">
        <v>3</v>
      </c>
      <c r="J84" s="1">
        <v>18864</v>
      </c>
      <c r="K84" s="5"/>
    </row>
    <row r="85" spans="1:11" ht="16.5" customHeight="1">
      <c r="A85" s="1" t="s">
        <v>219</v>
      </c>
      <c r="B85" s="28" t="str">
        <f>LOOKUP(A85,'コード表'!$A$101:$A$113,'コード表'!$B$101:$B$113)</f>
        <v>輸送機械用プラスチック製品</v>
      </c>
      <c r="C85" s="1">
        <v>2</v>
      </c>
      <c r="D85" s="91" t="s">
        <v>582</v>
      </c>
      <c r="E85" s="20"/>
      <c r="F85" s="21"/>
      <c r="G85" s="9" t="s">
        <v>93</v>
      </c>
      <c r="H85" s="28" t="str">
        <f>LOOKUP(G85,'コード表'!$A$142:$A$149,'コード表'!$B$142:$B$149)</f>
        <v>非鉄金属鋳物</v>
      </c>
      <c r="I85" s="2">
        <v>1</v>
      </c>
      <c r="J85" s="91" t="s">
        <v>582</v>
      </c>
      <c r="K85" s="5"/>
    </row>
    <row r="86" spans="1:11" ht="16.5" customHeight="1">
      <c r="A86" s="1" t="s">
        <v>82</v>
      </c>
      <c r="B86" s="28" t="str">
        <f>LOOKUP(A86,'コード表'!$A$101:$A$113,'コード表'!$B$101:$B$113)</f>
        <v>その他の工業用プラスチック製品</v>
      </c>
      <c r="C86" s="1">
        <v>1</v>
      </c>
      <c r="D86" s="91" t="s">
        <v>582</v>
      </c>
      <c r="E86" s="20"/>
      <c r="F86" s="21"/>
      <c r="G86" s="9" t="s">
        <v>221</v>
      </c>
      <c r="H86" s="28" t="str">
        <f>LOOKUP(G86,'コード表'!$A$142:$A$149,'コード表'!$B$142:$B$149)</f>
        <v>アルミニウム・同合金ダイカスト</v>
      </c>
      <c r="I86" s="2">
        <v>2</v>
      </c>
      <c r="J86" s="91" t="s">
        <v>582</v>
      </c>
      <c r="K86" s="5"/>
    </row>
    <row r="87" spans="1:11" ht="16.5" customHeight="1">
      <c r="A87" s="1" t="s">
        <v>83</v>
      </c>
      <c r="B87" s="28" t="str">
        <f>LOOKUP(A87,'コード表'!$A$101:$A$113,'コード表'!$B$101:$B$113)</f>
        <v>工業用プラスチック製品の加工品</v>
      </c>
      <c r="C87" s="1">
        <v>9</v>
      </c>
      <c r="D87" s="1">
        <v>46693</v>
      </c>
      <c r="E87" s="20"/>
      <c r="F87" s="21"/>
      <c r="G87" s="1" t="s">
        <v>94</v>
      </c>
      <c r="H87" s="28" t="str">
        <f>LOOKUP(G87,'コード表'!$A$142:$A$149,'コード表'!$B$142:$B$149)</f>
        <v>非鉄金属ダイカスト</v>
      </c>
      <c r="I87" s="2">
        <v>3</v>
      </c>
      <c r="J87" s="1">
        <v>13716</v>
      </c>
      <c r="K87" s="5"/>
    </row>
    <row r="88" spans="1:11" ht="16.5" customHeight="1">
      <c r="A88" s="1" t="s">
        <v>197</v>
      </c>
      <c r="B88" s="28" t="str">
        <f>LOOKUP(A88,'コード表'!$A$101:$A$113,'コード表'!$B$101:$B$113)</f>
        <v>硬質プラスチック発泡製品</v>
      </c>
      <c r="C88" s="1">
        <v>1</v>
      </c>
      <c r="D88" s="91" t="s">
        <v>582</v>
      </c>
      <c r="E88" s="20"/>
      <c r="F88" s="21"/>
      <c r="G88" s="1" t="s">
        <v>95</v>
      </c>
      <c r="H88" s="28" t="str">
        <f>LOOKUP(G88,'コード表'!$A$142:$A$149,'コード表'!$B$142:$B$149)</f>
        <v>他に分類されない非鉄金属</v>
      </c>
      <c r="I88" s="2">
        <v>2</v>
      </c>
      <c r="J88" s="91" t="s">
        <v>582</v>
      </c>
      <c r="K88" s="5"/>
    </row>
    <row r="89" spans="1:11" ht="16.5" customHeight="1">
      <c r="A89" s="1" t="s">
        <v>220</v>
      </c>
      <c r="B89" s="28" t="str">
        <f>LOOKUP(A89,'コード表'!$A$101:$A$113,'コード表'!$B$101:$B$113)</f>
        <v>発泡・強化プラスチック製品の加工品</v>
      </c>
      <c r="C89" s="1">
        <v>3</v>
      </c>
      <c r="D89" s="22">
        <v>1783</v>
      </c>
      <c r="E89" s="20"/>
      <c r="F89" s="21"/>
      <c r="G89" s="1"/>
      <c r="H89" s="4"/>
      <c r="I89" s="2"/>
      <c r="J89" s="1"/>
      <c r="K89" s="5"/>
    </row>
    <row r="90" spans="1:11" ht="16.5" customHeight="1">
      <c r="A90" s="1" t="s">
        <v>84</v>
      </c>
      <c r="B90" s="28" t="str">
        <f>LOOKUP(A90,'コード表'!$A$101:$A$113,'コード表'!$B$101:$B$113)</f>
        <v>廃プラスチック製品</v>
      </c>
      <c r="C90" s="1">
        <v>1</v>
      </c>
      <c r="D90" s="91" t="s">
        <v>582</v>
      </c>
      <c r="E90" s="20"/>
      <c r="F90" s="21"/>
      <c r="G90" s="65">
        <v>24</v>
      </c>
      <c r="H90" s="77" t="s">
        <v>10</v>
      </c>
      <c r="I90" s="60">
        <v>131</v>
      </c>
      <c r="J90" s="61">
        <v>2059775</v>
      </c>
      <c r="K90" s="5"/>
    </row>
    <row r="91" spans="1:11" ht="16.5" customHeight="1">
      <c r="A91" s="1" t="s">
        <v>85</v>
      </c>
      <c r="B91" s="78" t="str">
        <f>LOOKUP(A91,'コード表'!$A$101:$A$113,'コード表'!$B$101:$B$113)</f>
        <v>他に分類されないプラスチック製品の加工品</v>
      </c>
      <c r="C91" s="22">
        <v>8</v>
      </c>
      <c r="D91" s="22">
        <v>26151</v>
      </c>
      <c r="E91" s="20"/>
      <c r="F91" s="21"/>
      <c r="G91" s="1" t="s">
        <v>96</v>
      </c>
      <c r="H91" s="4" t="str">
        <f>LOOKUP(G91,'コード表'!$A$151:$A$177,'コード表'!$B$151:$B$177)</f>
        <v>機械刃物</v>
      </c>
      <c r="I91" s="2">
        <v>2</v>
      </c>
      <c r="J91" s="91" t="s">
        <v>582</v>
      </c>
      <c r="K91" s="5"/>
    </row>
    <row r="92" spans="2:11" ht="16.5" customHeight="1">
      <c r="B92" s="28"/>
      <c r="E92" s="20"/>
      <c r="F92" s="21"/>
      <c r="G92" s="1" t="s">
        <v>97</v>
      </c>
      <c r="H92" s="4" t="str">
        <f>LOOKUP(G92,'コード表'!$A$151:$A$177,'コード表'!$B$151:$B$177)</f>
        <v>作業工具</v>
      </c>
      <c r="I92" s="2">
        <v>1</v>
      </c>
      <c r="J92" s="91" t="s">
        <v>582</v>
      </c>
      <c r="K92" s="5"/>
    </row>
    <row r="93" spans="1:11" ht="16.5" customHeight="1">
      <c r="A93" s="63">
        <v>19</v>
      </c>
      <c r="B93" s="66" t="s">
        <v>14</v>
      </c>
      <c r="C93" s="61">
        <v>6</v>
      </c>
      <c r="D93" s="61">
        <v>53781</v>
      </c>
      <c r="E93" s="20"/>
      <c r="F93" s="21"/>
      <c r="G93" s="1" t="s">
        <v>201</v>
      </c>
      <c r="H93" s="4" t="str">
        <f>LOOKUP(G93,'コード表'!$A$151:$A$177,'コード表'!$B$151:$B$177)</f>
        <v>手引のこぎり・のこ刃</v>
      </c>
      <c r="I93" s="2">
        <v>1</v>
      </c>
      <c r="J93" s="91" t="s">
        <v>582</v>
      </c>
      <c r="K93" s="5"/>
    </row>
    <row r="94" spans="1:11" ht="16.5" customHeight="1">
      <c r="A94" s="1" t="s">
        <v>198</v>
      </c>
      <c r="B94" s="79" t="str">
        <f>LOOKUP(A94,'コード表'!$A$115:$A$118,'コード表'!$B$115:$B$118)</f>
        <v>自動車用タイヤ・チューブ</v>
      </c>
      <c r="C94" s="1">
        <v>1</v>
      </c>
      <c r="D94" s="91" t="s">
        <v>582</v>
      </c>
      <c r="E94" s="20"/>
      <c r="F94" s="21"/>
      <c r="G94" s="9" t="s">
        <v>98</v>
      </c>
      <c r="H94" s="4" t="str">
        <f>LOOKUP(G94,'コード表'!$A$151:$A$177,'コード表'!$B$151:$B$177)</f>
        <v>その他の金物類</v>
      </c>
      <c r="I94" s="2">
        <v>1</v>
      </c>
      <c r="J94" s="91" t="s">
        <v>582</v>
      </c>
      <c r="K94" s="5"/>
    </row>
    <row r="95" spans="1:11" ht="16.5" customHeight="1">
      <c r="A95" s="1" t="s">
        <v>321</v>
      </c>
      <c r="B95" s="79" t="str">
        <f>LOOKUP(A95,'コード表'!$A$115:$A$118,'コード表'!$B$115:$B$118)</f>
        <v>その他のタイヤ・チューブ</v>
      </c>
      <c r="C95" s="1">
        <v>1</v>
      </c>
      <c r="D95" s="91" t="s">
        <v>582</v>
      </c>
      <c r="E95" s="20"/>
      <c r="F95" s="21"/>
      <c r="G95" s="1" t="s">
        <v>99</v>
      </c>
      <c r="H95" s="4" t="str">
        <f>LOOKUP(G95,'コード表'!$A$151:$A$177,'コード表'!$B$151:$B$177)</f>
        <v>配管工事用附属品</v>
      </c>
      <c r="I95" s="2">
        <v>3</v>
      </c>
      <c r="J95" s="1">
        <v>10835</v>
      </c>
      <c r="K95" s="5"/>
    </row>
    <row r="96" spans="1:11" ht="16.5" customHeight="1">
      <c r="A96" s="1" t="s">
        <v>86</v>
      </c>
      <c r="B96" s="79" t="str">
        <f>LOOKUP(A96,'コード表'!$A$115:$A$118,'コード表'!$B$115:$B$118)</f>
        <v>工業用ゴム製品</v>
      </c>
      <c r="C96" s="1">
        <v>2</v>
      </c>
      <c r="D96" s="91" t="s">
        <v>582</v>
      </c>
      <c r="E96" s="20"/>
      <c r="F96" s="21"/>
      <c r="G96" s="1" t="s">
        <v>202</v>
      </c>
      <c r="H96" s="4" t="str">
        <f>LOOKUP(G96,'コード表'!$A$151:$A$177,'コード表'!$B$151:$B$177)</f>
        <v>ガス機器・石油機器・同部分品・附属品</v>
      </c>
      <c r="I96" s="2">
        <v>1</v>
      </c>
      <c r="J96" s="91" t="s">
        <v>582</v>
      </c>
      <c r="K96" s="5"/>
    </row>
    <row r="97" spans="1:11" ht="16.5" customHeight="1">
      <c r="A97" s="1" t="s">
        <v>87</v>
      </c>
      <c r="B97" s="79" t="str">
        <f>LOOKUP(A97,'コード表'!$A$115:$A$118,'コード表'!$B$115:$B$118)</f>
        <v>他に分類されないゴム製品</v>
      </c>
      <c r="C97" s="1">
        <v>2</v>
      </c>
      <c r="D97" s="91" t="s">
        <v>582</v>
      </c>
      <c r="E97" s="5"/>
      <c r="F97" s="6"/>
      <c r="G97" s="49" t="s">
        <v>203</v>
      </c>
      <c r="H97" s="28" t="str">
        <f>LOOKUP(G97,'コード表'!$A$151:$A$177,'コード表'!$B$151:$B$177)</f>
        <v>温風・温水暖房装置</v>
      </c>
      <c r="I97" s="49">
        <v>1</v>
      </c>
      <c r="J97" s="91" t="s">
        <v>582</v>
      </c>
      <c r="K97" s="5"/>
    </row>
    <row r="98" spans="2:11" ht="16.5" customHeight="1">
      <c r="B98" s="28"/>
      <c r="C98" s="1"/>
      <c r="D98" s="1"/>
      <c r="E98" s="5"/>
      <c r="F98" s="6"/>
      <c r="G98" s="49" t="s">
        <v>100</v>
      </c>
      <c r="H98" s="28" t="str">
        <f>LOOKUP(G98,'コード表'!$A$151:$A$177,'コード表'!$B$151:$B$177)</f>
        <v>鉄骨</v>
      </c>
      <c r="I98" s="49">
        <v>18</v>
      </c>
      <c r="J98" s="22">
        <v>178422</v>
      </c>
      <c r="K98" s="5"/>
    </row>
    <row r="99" spans="1:11" ht="16.5" customHeight="1">
      <c r="A99" s="13"/>
      <c r="B99" s="14"/>
      <c r="C99" s="15"/>
      <c r="D99" s="16"/>
      <c r="E99" s="17"/>
      <c r="F99" s="18"/>
      <c r="G99" s="13"/>
      <c r="H99" s="14"/>
      <c r="I99" s="19"/>
      <c r="J99" s="16"/>
      <c r="K99" s="5"/>
    </row>
    <row r="100" spans="1:11" ht="16.5" customHeight="1">
      <c r="A100" s="3"/>
      <c r="B100" s="4"/>
      <c r="C100" s="67"/>
      <c r="D100" s="1"/>
      <c r="E100" s="5"/>
      <c r="K100" s="5"/>
    </row>
    <row r="101" spans="1:11" ht="16.5" customHeight="1">
      <c r="A101" s="38" t="s">
        <v>479</v>
      </c>
      <c r="B101" s="4"/>
      <c r="C101" s="27"/>
      <c r="D101" s="1"/>
      <c r="E101" s="5"/>
      <c r="F101" s="5"/>
      <c r="G101" s="3"/>
      <c r="H101" s="4"/>
      <c r="I101" s="3"/>
      <c r="J101" s="1"/>
      <c r="K101" s="5"/>
    </row>
    <row r="102" spans="1:11" ht="9.75" customHeight="1">
      <c r="A102" s="3"/>
      <c r="B102" s="4"/>
      <c r="C102" s="16"/>
      <c r="D102" s="1"/>
      <c r="E102" s="5"/>
      <c r="F102" s="5"/>
      <c r="G102" s="3"/>
      <c r="H102" s="4"/>
      <c r="I102" s="3"/>
      <c r="J102" s="1"/>
      <c r="K102" s="5"/>
    </row>
    <row r="103" spans="1:11" ht="14.25" customHeight="1">
      <c r="A103" s="93" t="s">
        <v>3</v>
      </c>
      <c r="B103" s="94"/>
      <c r="C103" s="68" t="s">
        <v>0</v>
      </c>
      <c r="D103" s="51" t="s">
        <v>4</v>
      </c>
      <c r="E103" s="52"/>
      <c r="F103" s="53"/>
      <c r="G103" s="93" t="s">
        <v>3</v>
      </c>
      <c r="H103" s="97"/>
      <c r="I103" s="70" t="s">
        <v>0</v>
      </c>
      <c r="J103" s="51" t="s">
        <v>4</v>
      </c>
      <c r="K103" s="5"/>
    </row>
    <row r="104" spans="1:11" ht="14.25" customHeight="1">
      <c r="A104" s="95"/>
      <c r="B104" s="96"/>
      <c r="C104" s="71" t="s">
        <v>1</v>
      </c>
      <c r="D104" s="56" t="s">
        <v>2</v>
      </c>
      <c r="E104" s="57"/>
      <c r="F104" s="58"/>
      <c r="G104" s="98"/>
      <c r="H104" s="99"/>
      <c r="I104" s="73" t="s">
        <v>1</v>
      </c>
      <c r="J104" s="56" t="s">
        <v>2</v>
      </c>
      <c r="K104" s="5"/>
    </row>
    <row r="105" spans="1:11" ht="16.5" customHeight="1">
      <c r="A105" s="3"/>
      <c r="C105" s="2"/>
      <c r="F105" s="6"/>
      <c r="G105" s="3"/>
      <c r="H105" s="4"/>
      <c r="I105" s="31"/>
      <c r="J105" s="1"/>
      <c r="K105" s="5"/>
    </row>
    <row r="106" spans="1:11" ht="16.5" customHeight="1">
      <c r="A106" s="1" t="s">
        <v>101</v>
      </c>
      <c r="B106" s="4" t="str">
        <f>LOOKUP(A106,'コード表'!$A$151:$A$177,'コード表'!$B$151:$B$177)</f>
        <v>建設用金属製品</v>
      </c>
      <c r="C106" s="2">
        <v>24</v>
      </c>
      <c r="D106" s="1">
        <v>58245</v>
      </c>
      <c r="E106" s="20"/>
      <c r="F106" s="21"/>
      <c r="G106" s="1" t="s">
        <v>131</v>
      </c>
      <c r="H106" s="28" t="str">
        <f>LOOKUP(G106,'コード表'!A191:A204,'コード表'!B191:B204)</f>
        <v>金属用金型，同部分品・附属品</v>
      </c>
      <c r="I106" s="1">
        <v>13</v>
      </c>
      <c r="J106" s="1">
        <v>159064</v>
      </c>
      <c r="K106" s="5"/>
    </row>
    <row r="107" spans="1:11" ht="16.5" customHeight="1">
      <c r="A107" s="1" t="s">
        <v>102</v>
      </c>
      <c r="B107" s="4" t="str">
        <f>LOOKUP(A107,'コード表'!$A$151:$A$177,'コード表'!$B$151:$B$177)</f>
        <v>金属製サッシ・ドア</v>
      </c>
      <c r="C107" s="2">
        <v>6</v>
      </c>
      <c r="D107" s="1">
        <v>51366</v>
      </c>
      <c r="E107" s="20"/>
      <c r="F107" s="21"/>
      <c r="G107" s="1" t="s">
        <v>132</v>
      </c>
      <c r="H107" s="28" t="str">
        <f>LOOKUP(G107,'コード表'!A192:A205,'コード表'!B192:B205)</f>
        <v>非金属用金型・同部分品・附属品</v>
      </c>
      <c r="I107" s="1">
        <v>8</v>
      </c>
      <c r="J107" s="1">
        <v>8586</v>
      </c>
      <c r="K107" s="5"/>
    </row>
    <row r="108" spans="1:11" ht="16.5" customHeight="1">
      <c r="A108" s="1" t="s">
        <v>103</v>
      </c>
      <c r="B108" s="4" t="str">
        <f>LOOKUP(A108,'コード表'!$A$151:$A$177,'コード表'!$B$151:$B$177)</f>
        <v>鉄骨系プレハブ住宅</v>
      </c>
      <c r="C108" s="2">
        <v>1</v>
      </c>
      <c r="D108" s="91" t="s">
        <v>582</v>
      </c>
      <c r="E108" s="20"/>
      <c r="F108" s="21"/>
      <c r="G108" s="1" t="s">
        <v>397</v>
      </c>
      <c r="H108" s="78" t="str">
        <f>LOOKUP(G108,'コード表'!A193:A206,'コード表'!B193:B206)</f>
        <v>真空装置・真空機器・同部分品・取付具・附属品</v>
      </c>
      <c r="I108" s="1">
        <v>1</v>
      </c>
      <c r="J108" s="91" t="s">
        <v>582</v>
      </c>
      <c r="K108" s="5"/>
    </row>
    <row r="109" spans="1:11" ht="16.5" customHeight="1">
      <c r="A109" s="1" t="s">
        <v>104</v>
      </c>
      <c r="B109" s="4" t="str">
        <f>LOOKUP(A109,'コード表'!$A$151:$A$177,'コード表'!$B$151:$B$177)</f>
        <v>建築用金属製品</v>
      </c>
      <c r="C109" s="2">
        <v>5</v>
      </c>
      <c r="D109" s="1">
        <v>3574</v>
      </c>
      <c r="E109" s="20"/>
      <c r="F109" s="21"/>
      <c r="G109" s="1" t="s">
        <v>133</v>
      </c>
      <c r="H109" s="78" t="str">
        <f>LOOKUP(G109,'コード表'!A194:A207,'コード表'!B194:B207)</f>
        <v>ロボット・同装置の部分品・取付具・附属品</v>
      </c>
      <c r="I109" s="1">
        <v>3</v>
      </c>
      <c r="J109" s="1">
        <v>8880</v>
      </c>
      <c r="K109" s="5"/>
    </row>
    <row r="110" spans="1:11" ht="16.5" customHeight="1">
      <c r="A110" s="1" t="s">
        <v>105</v>
      </c>
      <c r="B110" s="4" t="str">
        <f>LOOKUP(A110,'コード表'!$A$151:$A$177,'コード表'!$B$151:$B$177)</f>
        <v>製缶板金製品</v>
      </c>
      <c r="C110" s="2">
        <v>4</v>
      </c>
      <c r="D110" s="1">
        <v>16245</v>
      </c>
      <c r="E110" s="20"/>
      <c r="F110" s="21"/>
      <c r="G110" s="1" t="s">
        <v>134</v>
      </c>
      <c r="H110" s="78" t="str">
        <f>LOOKUP(G110,'コード表'!A195:A208,'コード表'!B195:B208)</f>
        <v>他に分類されない生産用機械器具・同部分品・取付具・附属品</v>
      </c>
      <c r="I110" s="1">
        <v>10</v>
      </c>
      <c r="J110" s="1">
        <v>38542</v>
      </c>
      <c r="K110" s="5"/>
    </row>
    <row r="111" spans="1:11" ht="16.5" customHeight="1">
      <c r="A111" s="1" t="s">
        <v>186</v>
      </c>
      <c r="B111" s="4" t="str">
        <f>LOOKUP(A111,'コード表'!$A$151:$A$177,'コード表'!$B$151:$B$177)</f>
        <v>金属板加工</v>
      </c>
      <c r="C111" s="2">
        <v>7</v>
      </c>
      <c r="D111" s="1">
        <v>23451</v>
      </c>
      <c r="E111" s="20"/>
      <c r="F111" s="21"/>
      <c r="G111" s="1"/>
      <c r="H111" s="78"/>
      <c r="I111" s="1"/>
      <c r="J111" s="1"/>
      <c r="K111" s="5"/>
    </row>
    <row r="112" spans="1:11" ht="16.5" customHeight="1">
      <c r="A112" s="1" t="s">
        <v>106</v>
      </c>
      <c r="B112" s="4" t="str">
        <f>LOOKUP(A112,'コード表'!$A$151:$A$177,'コード表'!$B$151:$B$177)</f>
        <v>打抜・プレス加工金属製品</v>
      </c>
      <c r="C112" s="2">
        <v>5</v>
      </c>
      <c r="D112" s="1">
        <v>24630</v>
      </c>
      <c r="E112" s="20"/>
      <c r="F112" s="21"/>
      <c r="G112" s="63">
        <v>27</v>
      </c>
      <c r="H112" s="66" t="s">
        <v>8</v>
      </c>
      <c r="I112" s="61">
        <v>28</v>
      </c>
      <c r="J112" s="61">
        <v>411441</v>
      </c>
      <c r="K112" s="5"/>
    </row>
    <row r="113" spans="1:11" ht="16.5" customHeight="1">
      <c r="A113" s="1" t="s">
        <v>222</v>
      </c>
      <c r="B113" s="4" t="str">
        <f>LOOKUP(A113,'コード表'!$A$151:$A$177,'コード表'!$B$151:$B$177)</f>
        <v>粉末や金製品</v>
      </c>
      <c r="C113" s="2">
        <v>1</v>
      </c>
      <c r="D113" s="91" t="s">
        <v>582</v>
      </c>
      <c r="E113" s="20"/>
      <c r="F113" s="21"/>
      <c r="G113" s="22" t="s">
        <v>135</v>
      </c>
      <c r="H113" s="80" t="str">
        <f>LOOKUP(G113,'コード表'!$A$206:$A$218,'コード表'!$B$206:$B$218)</f>
        <v>複写機・同部分品・取付具・附属品</v>
      </c>
      <c r="I113" s="1">
        <v>2</v>
      </c>
      <c r="J113" s="91" t="s">
        <v>582</v>
      </c>
      <c r="K113" s="5"/>
    </row>
    <row r="114" spans="1:11" ht="16.5" customHeight="1">
      <c r="A114" s="1" t="s">
        <v>107</v>
      </c>
      <c r="B114" s="81" t="str">
        <f>LOOKUP(A114,'コード表'!$A$151:$A$177,'コード表'!$B$151:$B$177)</f>
        <v>金属製品塗装・エナメル塗装・ラッカー塗装</v>
      </c>
      <c r="C114" s="2">
        <v>10</v>
      </c>
      <c r="D114" s="1">
        <v>171071</v>
      </c>
      <c r="E114" s="20"/>
      <c r="F114" s="21"/>
      <c r="G114" s="22" t="s">
        <v>136</v>
      </c>
      <c r="H114" s="80" t="str">
        <f>LOOKUP(G114,'コード表'!$A$206:$A$218,'コード表'!$B$206:$B$218)</f>
        <v>その他の事務用機械器具・同部分品・取付具・附属品</v>
      </c>
      <c r="I114" s="1">
        <v>2</v>
      </c>
      <c r="J114" s="91" t="s">
        <v>582</v>
      </c>
      <c r="K114" s="5"/>
    </row>
    <row r="115" spans="1:11" ht="16.5" customHeight="1">
      <c r="A115" s="1" t="s">
        <v>108</v>
      </c>
      <c r="B115" s="4" t="str">
        <f>LOOKUP(A115,'コード表'!$A$151:$A$177,'コード表'!$B$151:$B$177)</f>
        <v>溶融めっき</v>
      </c>
      <c r="C115" s="2">
        <v>4</v>
      </c>
      <c r="D115" s="1">
        <v>56247</v>
      </c>
      <c r="E115" s="20"/>
      <c r="F115" s="21"/>
      <c r="G115" s="22" t="s">
        <v>224</v>
      </c>
      <c r="H115" s="82" t="str">
        <f>LOOKUP(G115,'コード表'!$A$206:$A$218,'コード表'!$B$206:$B$218)</f>
        <v>サービス用機械器具・同部分品・取付具・附属品</v>
      </c>
      <c r="I115" s="1">
        <v>2</v>
      </c>
      <c r="J115" s="91" t="s">
        <v>582</v>
      </c>
      <c r="K115" s="5"/>
    </row>
    <row r="116" spans="1:11" ht="16.5" customHeight="1">
      <c r="A116" s="1" t="s">
        <v>369</v>
      </c>
      <c r="B116" s="4" t="str">
        <f>LOOKUP(A116,'コード表'!$A$151:$A$177,'コード表'!$B$151:$B$177)</f>
        <v>金属彫刻</v>
      </c>
      <c r="C116" s="2">
        <v>1</v>
      </c>
      <c r="D116" s="91" t="s">
        <v>582</v>
      </c>
      <c r="E116" s="20"/>
      <c r="F116" s="21"/>
      <c r="G116" s="22" t="s">
        <v>137</v>
      </c>
      <c r="H116" s="80" t="str">
        <f>LOOKUP(G116,'コード表'!$A$206:$A$218,'コード表'!$B$206:$B$218)</f>
        <v>娯楽用機械・同部分品・取付具・附属品</v>
      </c>
      <c r="I116" s="1">
        <v>4</v>
      </c>
      <c r="J116" s="1">
        <v>83636</v>
      </c>
      <c r="K116" s="5"/>
    </row>
    <row r="117" spans="1:11" ht="16.5" customHeight="1">
      <c r="A117" s="1" t="s">
        <v>109</v>
      </c>
      <c r="B117" s="4" t="str">
        <f>LOOKUP(A117,'コード表'!$A$151:$A$177,'コード表'!$B$151:$B$177)</f>
        <v>電気めっき</v>
      </c>
      <c r="C117" s="2">
        <v>8</v>
      </c>
      <c r="D117" s="1">
        <v>255052</v>
      </c>
      <c r="E117" s="20"/>
      <c r="F117" s="21"/>
      <c r="G117" s="22" t="s">
        <v>138</v>
      </c>
      <c r="H117" s="80" t="str">
        <f>LOOKUP(G117,'コード表'!$A$206:$A$218,'コード表'!$B$206:$B$218)</f>
        <v>自動販売機・同部分品・取付具・附属品</v>
      </c>
      <c r="I117" s="1">
        <v>2</v>
      </c>
      <c r="J117" s="91" t="s">
        <v>582</v>
      </c>
      <c r="K117" s="5"/>
    </row>
    <row r="118" spans="1:11" ht="16.5" customHeight="1">
      <c r="A118" s="9" t="s">
        <v>110</v>
      </c>
      <c r="B118" s="4" t="str">
        <f>LOOKUP(A118,'コード表'!$A$151:$A$177,'コード表'!$B$151:$B$177)</f>
        <v>金属熱処理</v>
      </c>
      <c r="C118" s="2">
        <v>4</v>
      </c>
      <c r="D118" s="1">
        <v>214317</v>
      </c>
      <c r="E118" s="20"/>
      <c r="F118" s="21"/>
      <c r="G118" s="1" t="s">
        <v>225</v>
      </c>
      <c r="H118" s="80" t="str">
        <f>LOOKUP(G118,'コード表'!$A$206:$A$218,'コード表'!$B$206:$B$218)</f>
        <v>理化学機械器具・同部分品・取付具・附属品</v>
      </c>
      <c r="I118" s="1">
        <v>1</v>
      </c>
      <c r="J118" s="91" t="s">
        <v>582</v>
      </c>
      <c r="K118" s="5"/>
    </row>
    <row r="119" spans="1:11" ht="16.5" customHeight="1">
      <c r="A119" s="1" t="s">
        <v>111</v>
      </c>
      <c r="B119" s="4" t="str">
        <f>LOOKUP(A119,'コード表'!$A$151:$A$177,'コード表'!$B$151:$B$177)</f>
        <v>陽極酸化処理</v>
      </c>
      <c r="C119" s="2">
        <v>1</v>
      </c>
      <c r="D119" s="91" t="s">
        <v>582</v>
      </c>
      <c r="E119" s="20"/>
      <c r="F119" s="21"/>
      <c r="G119" s="1" t="s">
        <v>407</v>
      </c>
      <c r="H119" s="83" t="str">
        <f>LOOKUP(G119,'コード表'!$A$206:$A$218,'コード表'!$B$206:$B$218)</f>
        <v>その他の計量器・測定器・分析機器・試験機・測量機械器具・理化学機械器具・同部分品・取付具等</v>
      </c>
      <c r="I119" s="1">
        <v>1</v>
      </c>
      <c r="J119" s="91" t="s">
        <v>582</v>
      </c>
      <c r="K119" s="5"/>
    </row>
    <row r="120" spans="1:11" ht="16.5" customHeight="1">
      <c r="A120" s="1" t="s">
        <v>187</v>
      </c>
      <c r="B120" s="4" t="str">
        <f>LOOKUP(A120,'コード表'!$A$151:$A$177,'コード表'!$B$151:$B$177)</f>
        <v>金属研磨，電解研磨，シリコン研磨</v>
      </c>
      <c r="C120" s="2">
        <v>9</v>
      </c>
      <c r="D120" s="1">
        <v>94953</v>
      </c>
      <c r="E120" s="20"/>
      <c r="F120" s="21"/>
      <c r="G120" s="1" t="s">
        <v>139</v>
      </c>
      <c r="H120" s="80" t="str">
        <f>LOOKUP(G120,'コード表'!$A$206:$A$218,'コード表'!$B$206:$B$218)</f>
        <v>医療用機械器具・同部分品・取付具・附属品</v>
      </c>
      <c r="I120" s="1">
        <v>5</v>
      </c>
      <c r="J120" s="1">
        <v>17417</v>
      </c>
      <c r="K120" s="5"/>
    </row>
    <row r="121" spans="1:11" ht="16.5" customHeight="1">
      <c r="A121" s="22" t="s">
        <v>188</v>
      </c>
      <c r="B121" s="28" t="str">
        <f>LOOKUP(A121,'コード表'!$A$151:$A$177,'コード表'!$B$151:$B$177)</f>
        <v>その他の金属表面処理</v>
      </c>
      <c r="C121" s="1">
        <v>5</v>
      </c>
      <c r="D121" s="1">
        <v>79216</v>
      </c>
      <c r="E121" s="20"/>
      <c r="F121" s="21"/>
      <c r="G121" s="1" t="s">
        <v>563</v>
      </c>
      <c r="H121" s="80" t="str">
        <f>LOOKUP(G121,'コード表'!$A$206:$A$218,'コード表'!$B$206:$B$218)</f>
        <v>歯科用機械器具・同部分品・取付具・附属品</v>
      </c>
      <c r="I121" s="1">
        <v>1</v>
      </c>
      <c r="J121" s="91" t="s">
        <v>582</v>
      </c>
      <c r="K121" s="5"/>
    </row>
    <row r="122" spans="1:11" ht="16.5" customHeight="1">
      <c r="A122" s="1" t="s">
        <v>557</v>
      </c>
      <c r="B122" s="28" t="str">
        <f>LOOKUP(A122,'コード表'!$A$151:$A$177,'コード表'!$B$151:$B$177)</f>
        <v>その他の金属線製品</v>
      </c>
      <c r="C122" s="1">
        <v>1</v>
      </c>
      <c r="D122" s="91" t="s">
        <v>582</v>
      </c>
      <c r="E122" s="20"/>
      <c r="F122" s="21"/>
      <c r="G122" s="1" t="s">
        <v>410</v>
      </c>
      <c r="H122" s="80" t="str">
        <f>LOOKUP(G122,'コード表'!$A$206:$A$218,'コード表'!$B$206:$B$218)</f>
        <v>医療用品（動物用医療機械器具を含む）</v>
      </c>
      <c r="I122" s="1">
        <v>1</v>
      </c>
      <c r="J122" s="91" t="s">
        <v>582</v>
      </c>
      <c r="K122" s="5"/>
    </row>
    <row r="123" spans="1:11" ht="16.5" customHeight="1">
      <c r="A123" s="1" t="s">
        <v>112</v>
      </c>
      <c r="B123" s="78" t="str">
        <f>LOOKUP(A123,'コード表'!$A$151:$A$177,'コード表'!$B$151:$B$177)</f>
        <v>ボルト・ナット・リベット・小ねじ・木ねじ等</v>
      </c>
      <c r="C123" s="1">
        <v>1</v>
      </c>
      <c r="D123" s="91" t="s">
        <v>582</v>
      </c>
      <c r="E123" s="20"/>
      <c r="F123" s="21"/>
      <c r="G123" s="1" t="s">
        <v>140</v>
      </c>
      <c r="H123" s="80" t="str">
        <f>LOOKUP(G123,'コード表'!$A$206:$A$218,'コード表'!$B$206:$B$218)</f>
        <v>歯科材料</v>
      </c>
      <c r="I123" s="1">
        <v>1</v>
      </c>
      <c r="J123" s="91" t="s">
        <v>582</v>
      </c>
      <c r="K123" s="5"/>
    </row>
    <row r="124" spans="1:11" ht="16.5" customHeight="1">
      <c r="A124" s="1" t="s">
        <v>113</v>
      </c>
      <c r="B124" s="28" t="str">
        <f>LOOKUP(A124,'コード表'!$A$151:$A$177,'コード表'!$B$151:$B$177)</f>
        <v>他に分類されない金属製品</v>
      </c>
      <c r="C124" s="1">
        <v>6</v>
      </c>
      <c r="D124" s="1">
        <v>727699</v>
      </c>
      <c r="E124" s="20"/>
      <c r="F124" s="21"/>
      <c r="G124" s="9" t="s">
        <v>141</v>
      </c>
      <c r="H124" s="82" t="str">
        <f>LOOKUP(G124,'コード表'!$A$206:$A$218,'コード表'!$B$206:$B$218)</f>
        <v>写真機・映画用機械・同部分品・取付具・附属品</v>
      </c>
      <c r="I124" s="2">
        <v>2</v>
      </c>
      <c r="J124" s="91" t="s">
        <v>582</v>
      </c>
      <c r="K124" s="5"/>
    </row>
    <row r="125" spans="1:11" ht="16.5" customHeight="1">
      <c r="A125" s="1"/>
      <c r="B125" s="82"/>
      <c r="C125" s="1"/>
      <c r="D125" s="1"/>
      <c r="E125" s="20"/>
      <c r="F125" s="21"/>
      <c r="G125" s="1" t="s">
        <v>142</v>
      </c>
      <c r="H125" s="80" t="str">
        <f>LOOKUP(G125,'コード表'!$A$206:$A$218,'コード表'!$B$206:$B$218)</f>
        <v>光学機械用レンズ・プリズム研磨</v>
      </c>
      <c r="I125" s="2">
        <v>4</v>
      </c>
      <c r="J125" s="1">
        <v>286486</v>
      </c>
      <c r="K125" s="5"/>
    </row>
    <row r="126" spans="1:11" ht="16.5" customHeight="1">
      <c r="A126" s="63">
        <v>25</v>
      </c>
      <c r="B126" s="66" t="s">
        <v>114</v>
      </c>
      <c r="C126" s="60">
        <v>21</v>
      </c>
      <c r="D126" s="61">
        <v>83073</v>
      </c>
      <c r="E126" s="20"/>
      <c r="F126" s="21"/>
      <c r="H126" s="28"/>
      <c r="K126" s="5"/>
    </row>
    <row r="127" spans="1:11" ht="18">
      <c r="A127" s="84" t="s">
        <v>559</v>
      </c>
      <c r="B127" s="85" t="str">
        <f>LOOKUP(A127,'コード表'!$A$179:$A$189,'コード表'!$B$179:$B$189)</f>
        <v>蒸気機関・タービン・水力タービン・同部分品・取付具・附属品</v>
      </c>
      <c r="C127" s="2">
        <v>1</v>
      </c>
      <c r="D127" s="91" t="s">
        <v>582</v>
      </c>
      <c r="E127" s="20"/>
      <c r="F127" s="21"/>
      <c r="G127" s="63">
        <v>28</v>
      </c>
      <c r="H127" s="64" t="s">
        <v>229</v>
      </c>
      <c r="I127" s="60">
        <v>75</v>
      </c>
      <c r="J127" s="61">
        <v>2077757</v>
      </c>
      <c r="K127" s="5"/>
    </row>
    <row r="128" spans="1:11" ht="16.5" customHeight="1">
      <c r="A128" s="84" t="s">
        <v>115</v>
      </c>
      <c r="B128" s="85" t="str">
        <f>LOOKUP(A128,'コード表'!$A$179:$A$189,'コード表'!$B$179:$B$189)</f>
        <v>はん用内燃機関・同部分品・取付具・附属品</v>
      </c>
      <c r="C128" s="2">
        <v>3</v>
      </c>
      <c r="D128" s="22">
        <v>33067</v>
      </c>
      <c r="E128" s="20"/>
      <c r="F128" s="21"/>
      <c r="G128" s="1" t="s">
        <v>143</v>
      </c>
      <c r="H128" s="4" t="str">
        <f>LOOKUP(G128,'コード表'!$A$220:$A$230,'コード表'!$B$220:$B$230)</f>
        <v>集積回路</v>
      </c>
      <c r="I128" s="2">
        <v>3</v>
      </c>
      <c r="J128" s="1">
        <v>695401</v>
      </c>
      <c r="K128" s="5"/>
    </row>
    <row r="129" spans="1:11" ht="16.5" customHeight="1">
      <c r="A129" s="1" t="s">
        <v>116</v>
      </c>
      <c r="B129" s="85" t="str">
        <f>LOOKUP(A129,'コード表'!$A$179:$A$189,'コード表'!$B$179:$B$189)</f>
        <v>ポンプ・同装置・同部分品・取付具・附属品</v>
      </c>
      <c r="C129" s="2">
        <v>1</v>
      </c>
      <c r="D129" s="91" t="s">
        <v>582</v>
      </c>
      <c r="E129" s="20"/>
      <c r="F129" s="21"/>
      <c r="G129" s="1" t="s">
        <v>566</v>
      </c>
      <c r="H129" s="4" t="str">
        <f>LOOKUP(G129,'コード表'!$A$220:$A$230,'コード表'!$B$220:$B$230)</f>
        <v>液晶パネル・フラットパネル</v>
      </c>
      <c r="I129" s="2">
        <v>1</v>
      </c>
      <c r="J129" s="91" t="s">
        <v>582</v>
      </c>
      <c r="K129" s="5"/>
    </row>
    <row r="130" spans="1:11" ht="16.5" customHeight="1">
      <c r="A130" s="1" t="s">
        <v>117</v>
      </c>
      <c r="B130" s="85" t="str">
        <f>LOOKUP(A130,'コード表'!$A$179:$A$189,'コード表'!$B$179:$B$189)</f>
        <v>動力伝導装置・同部分品・取付具・附属品</v>
      </c>
      <c r="C130" s="2">
        <v>1</v>
      </c>
      <c r="D130" s="91" t="s">
        <v>582</v>
      </c>
      <c r="E130" s="20"/>
      <c r="F130" s="21"/>
      <c r="G130" s="1" t="s">
        <v>144</v>
      </c>
      <c r="H130" s="4" t="str">
        <f>LOOKUP(G130,'コード表'!$A$220:$A$230,'コード表'!$B$220:$B$230)</f>
        <v>抵抗器・コンデンサ・変成器・複合部品</v>
      </c>
      <c r="I130" s="2">
        <v>7</v>
      </c>
      <c r="J130" s="1">
        <v>107091</v>
      </c>
      <c r="K130" s="5"/>
    </row>
    <row r="131" spans="1:11" ht="16.5" customHeight="1">
      <c r="A131" s="1" t="s">
        <v>118</v>
      </c>
      <c r="B131" s="85" t="str">
        <f>LOOKUP(A131,'コード表'!$A$179:$A$189,'コード表'!$B$179:$B$189)</f>
        <v>物流運搬設備・同部分品・取付具・附属品</v>
      </c>
      <c r="C131" s="2">
        <v>1</v>
      </c>
      <c r="D131" s="91" t="s">
        <v>582</v>
      </c>
      <c r="E131" s="20"/>
      <c r="F131" s="21"/>
      <c r="G131" s="9" t="s">
        <v>145</v>
      </c>
      <c r="H131" s="4" t="str">
        <f>LOOKUP(G131,'コード表'!$A$220:$A$230,'コード表'!$B$220:$B$230)</f>
        <v>音響部品・磁気ヘッド・小形モータ</v>
      </c>
      <c r="I131" s="2">
        <v>3</v>
      </c>
      <c r="J131" s="1">
        <v>9972</v>
      </c>
      <c r="K131" s="5"/>
    </row>
    <row r="132" spans="1:11" ht="16.5" customHeight="1">
      <c r="A132" s="1" t="s">
        <v>381</v>
      </c>
      <c r="B132" s="85" t="str">
        <f>LOOKUP(A132,'コード表'!$A$179:$A$189,'コード表'!$B$179:$B$189)</f>
        <v>冷凍機・温湿調整装置・同部分品・取付具・附属品</v>
      </c>
      <c r="C132" s="2">
        <v>1</v>
      </c>
      <c r="D132" s="91" t="s">
        <v>582</v>
      </c>
      <c r="E132" s="20"/>
      <c r="F132" s="21"/>
      <c r="G132" s="1" t="s">
        <v>146</v>
      </c>
      <c r="H132" s="4" t="str">
        <f>LOOKUP(G132,'コード表'!$A$220:$A$230,'コード表'!$B$220:$B$230)</f>
        <v>コネクタ・スイッチ・リレー</v>
      </c>
      <c r="I132" s="2">
        <v>10</v>
      </c>
      <c r="J132" s="1">
        <v>350400</v>
      </c>
      <c r="K132" s="5"/>
    </row>
    <row r="133" spans="1:11" ht="16.5" customHeight="1">
      <c r="A133" s="1" t="s">
        <v>119</v>
      </c>
      <c r="B133" s="85" t="str">
        <f>LOOKUP(A133,'コード表'!$A$179:$A$189,'コード表'!$B$179:$B$189)</f>
        <v>消火器具・消火装置・同部分品・取付具・附属品</v>
      </c>
      <c r="C133" s="2">
        <v>1</v>
      </c>
      <c r="D133" s="91" t="s">
        <v>582</v>
      </c>
      <c r="E133" s="20"/>
      <c r="F133" s="21"/>
      <c r="G133" s="1" t="s">
        <v>147</v>
      </c>
      <c r="H133" s="4" t="str">
        <f>LOOKUP(G133,'コード表'!$A$220:$A$230,'コード表'!$B$220:$B$230)</f>
        <v>半導体メモリメディア</v>
      </c>
      <c r="I133" s="2">
        <v>1</v>
      </c>
      <c r="J133" s="91" t="s">
        <v>582</v>
      </c>
      <c r="K133" s="5"/>
    </row>
    <row r="134" spans="1:11" ht="16.5" customHeight="1">
      <c r="A134" s="1" t="s">
        <v>120</v>
      </c>
      <c r="B134" s="4" t="str">
        <f>LOOKUP(A134,'コード表'!$A$179:$A$189,'コード表'!$B$179:$B$189)</f>
        <v>弁・同附属品</v>
      </c>
      <c r="C134" s="2">
        <v>6</v>
      </c>
      <c r="D134" s="1">
        <v>30041</v>
      </c>
      <c r="E134" s="20"/>
      <c r="F134" s="21"/>
      <c r="G134" s="1" t="s">
        <v>148</v>
      </c>
      <c r="H134" s="4" t="str">
        <f>LOOKUP(G134,'コード表'!$A$220:$A$230,'コード表'!$B$220:$B$230)</f>
        <v>電子回路基板</v>
      </c>
      <c r="I134" s="2">
        <v>1</v>
      </c>
      <c r="J134" s="91" t="s">
        <v>582</v>
      </c>
      <c r="K134" s="5"/>
    </row>
    <row r="135" spans="1:11" ht="16.5" customHeight="1">
      <c r="A135" s="37" t="s">
        <v>560</v>
      </c>
      <c r="B135" s="28" t="str">
        <f>LOOKUP(A135,'コード表'!$A$179:$A$189,'コード表'!$B$179:$B$189)</f>
        <v>切断・屈曲・ねじ切等パイプ加工</v>
      </c>
      <c r="C135" s="1">
        <v>1</v>
      </c>
      <c r="D135" s="91" t="s">
        <v>582</v>
      </c>
      <c r="E135" s="20"/>
      <c r="F135" s="21"/>
      <c r="G135" s="1" t="s">
        <v>149</v>
      </c>
      <c r="H135" s="4" t="str">
        <f>LOOKUP(G135,'コード表'!$A$220:$A$230,'コード表'!$B$220:$B$230)</f>
        <v>電子回路実装基板</v>
      </c>
      <c r="I135" s="2">
        <v>11</v>
      </c>
      <c r="J135" s="1">
        <v>283268</v>
      </c>
      <c r="K135" s="5"/>
    </row>
    <row r="136" spans="1:11" ht="16.5" customHeight="1">
      <c r="A136" s="1" t="s">
        <v>121</v>
      </c>
      <c r="B136" s="78" t="str">
        <f>LOOKUP(A136,'コード表'!$A$179:$A$189,'コード表'!$B$179:$B$189)</f>
        <v>他に分類されないはん用機械・同装置・同部分品・取付具・附属品</v>
      </c>
      <c r="C136" s="1">
        <v>3</v>
      </c>
      <c r="D136" s="22">
        <v>4498</v>
      </c>
      <c r="E136" s="20"/>
      <c r="F136" s="21"/>
      <c r="G136" s="1" t="s">
        <v>150</v>
      </c>
      <c r="H136" s="81" t="str">
        <f>LOOKUP(G136,'コード表'!$A$220:$A$230,'コード表'!$B$220:$B$230)</f>
        <v>電源ユニット・高周波ユニット・コントロールユニット</v>
      </c>
      <c r="I136" s="2">
        <v>3</v>
      </c>
      <c r="J136" s="1">
        <v>9446</v>
      </c>
      <c r="K136" s="5"/>
    </row>
    <row r="137" spans="1:11" ht="16.5" customHeight="1">
      <c r="A137" s="1" t="s">
        <v>122</v>
      </c>
      <c r="B137" s="28" t="str">
        <f>LOOKUP(A137,'コード表'!$A$179:$A$189,'コード表'!$B$179:$B$189)</f>
        <v>他に分類されない各種機械部分品</v>
      </c>
      <c r="C137" s="1">
        <v>2</v>
      </c>
      <c r="D137" s="91" t="s">
        <v>582</v>
      </c>
      <c r="E137" s="5"/>
      <c r="F137" s="21"/>
      <c r="G137" s="1" t="s">
        <v>151</v>
      </c>
      <c r="H137" s="4" t="str">
        <f>LOOKUP(G137,'コード表'!$A$220:$A$230,'コード表'!$B$220:$B$230)</f>
        <v>その他のユニット部品</v>
      </c>
      <c r="I137" s="2">
        <v>4</v>
      </c>
      <c r="J137" s="1">
        <v>260697</v>
      </c>
      <c r="K137" s="5"/>
    </row>
    <row r="138" spans="1:11" ht="16.5" customHeight="1">
      <c r="A138" s="1"/>
      <c r="B138" s="82"/>
      <c r="C138" s="1"/>
      <c r="D138" s="1"/>
      <c r="E138" s="20"/>
      <c r="F138" s="21"/>
      <c r="G138" s="1" t="s">
        <v>152</v>
      </c>
      <c r="H138" s="4" t="str">
        <f>LOOKUP(G138,'コード表'!$A$220:$A$230,'コード表'!$B$220:$B$230)</f>
        <v>その他の電子部品・デバイス・電子回路</v>
      </c>
      <c r="I138" s="2">
        <v>31</v>
      </c>
      <c r="J138" s="1">
        <v>346312</v>
      </c>
      <c r="K138" s="5"/>
    </row>
    <row r="139" spans="1:11" ht="16.5" customHeight="1">
      <c r="A139" s="63">
        <v>26</v>
      </c>
      <c r="B139" s="66" t="s">
        <v>9</v>
      </c>
      <c r="C139" s="60">
        <v>69</v>
      </c>
      <c r="D139" s="61">
        <v>609705</v>
      </c>
      <c r="E139" s="20"/>
      <c r="F139" s="21"/>
      <c r="H139" s="28"/>
      <c r="K139" s="5"/>
    </row>
    <row r="140" spans="1:11" ht="16.5" customHeight="1">
      <c r="A140" s="1" t="s">
        <v>123</v>
      </c>
      <c r="B140" s="28" t="str">
        <f>LOOKUP(A140,'コード表'!$A$191:$A$204,'コード表'!$B$191:$B$204)</f>
        <v>農業用機械・同部分品・取付具・附属品</v>
      </c>
      <c r="C140" s="1">
        <v>2</v>
      </c>
      <c r="D140" s="91" t="s">
        <v>582</v>
      </c>
      <c r="E140" s="20"/>
      <c r="F140" s="21"/>
      <c r="G140" s="63">
        <v>29</v>
      </c>
      <c r="H140" s="64" t="s">
        <v>189</v>
      </c>
      <c r="I140" s="60">
        <v>56</v>
      </c>
      <c r="J140" s="61">
        <v>479455</v>
      </c>
      <c r="K140" s="5"/>
    </row>
    <row r="141" spans="1:11" ht="16.5" customHeight="1">
      <c r="A141" s="1" t="s">
        <v>124</v>
      </c>
      <c r="B141" s="78" t="str">
        <f>LOOKUP(A141,'コード表'!$A$191:$A$204,'コード表'!$B$191:$B$204)</f>
        <v>建設機械・鉱山機械・同部分品・取付具・附属品</v>
      </c>
      <c r="C141" s="1">
        <v>2</v>
      </c>
      <c r="D141" s="91" t="s">
        <v>582</v>
      </c>
      <c r="E141" s="20"/>
      <c r="F141" s="21"/>
      <c r="G141" s="1" t="s">
        <v>226</v>
      </c>
      <c r="H141" s="30" t="str">
        <f>LOOKUP(G141,'コード表'!$A$232:$A$249,'コード表'!$B$232:$B$249)</f>
        <v>発電機・電動機・その他の回転電気機械・同部分品・取付具・附属品</v>
      </c>
      <c r="I141" s="2">
        <v>2</v>
      </c>
      <c r="J141" s="91" t="s">
        <v>582</v>
      </c>
      <c r="K141" s="5"/>
    </row>
    <row r="142" spans="1:11" ht="16.5" customHeight="1">
      <c r="A142" s="1" t="s">
        <v>125</v>
      </c>
      <c r="B142" s="78" t="str">
        <f>LOOKUP(A142,'コード表'!$A$191:$A$204,'コード表'!$B$191:$B$204)</f>
        <v>木材加工機械・同部分品・取付具・附属品</v>
      </c>
      <c r="C142" s="1">
        <v>1</v>
      </c>
      <c r="D142" s="91" t="s">
        <v>582</v>
      </c>
      <c r="E142" s="20"/>
      <c r="F142" s="21"/>
      <c r="G142" s="1" t="s">
        <v>153</v>
      </c>
      <c r="H142" s="43" t="str">
        <f>LOOKUP(G142,'コード表'!$A$232:$A$249,'コード表'!$B$232:$B$249)</f>
        <v>変圧器類・同部分品・取付具・附属品</v>
      </c>
      <c r="I142" s="2">
        <v>1</v>
      </c>
      <c r="J142" s="91" t="s">
        <v>582</v>
      </c>
      <c r="K142" s="5"/>
    </row>
    <row r="143" spans="1:11" ht="16.5" customHeight="1">
      <c r="A143" s="1" t="s">
        <v>126</v>
      </c>
      <c r="B143" s="28" t="str">
        <f>LOOKUP(A143,'コード表'!$A$191:$A$204,'コード表'!$B$191:$B$204)</f>
        <v>鋳造装置・同部分品・取付具・附属品</v>
      </c>
      <c r="C143" s="1">
        <v>1</v>
      </c>
      <c r="D143" s="91" t="s">
        <v>582</v>
      </c>
      <c r="E143" s="20"/>
      <c r="F143" s="21"/>
      <c r="G143" s="1" t="s">
        <v>154</v>
      </c>
      <c r="H143" s="30" t="str">
        <f>LOOKUP(G143,'コード表'!$A$232:$A$249,'コード表'!$B$232:$B$249)</f>
        <v>電力開閉装置・同部分品・取付具・附属品</v>
      </c>
      <c r="I143" s="2">
        <v>1</v>
      </c>
      <c r="J143" s="91" t="s">
        <v>582</v>
      </c>
      <c r="K143" s="5"/>
    </row>
    <row r="144" spans="1:11" ht="16.5" customHeight="1">
      <c r="A144" s="1" t="s">
        <v>223</v>
      </c>
      <c r="B144" s="28" t="str">
        <f>LOOKUP(A144,'コード表'!$A$191:$A$204,'コード表'!$B$191:$B$204)</f>
        <v>金属工作機械</v>
      </c>
      <c r="C144" s="1">
        <v>1</v>
      </c>
      <c r="D144" s="91" t="s">
        <v>582</v>
      </c>
      <c r="E144" s="20"/>
      <c r="F144" s="21"/>
      <c r="G144" s="1" t="s">
        <v>155</v>
      </c>
      <c r="H144" s="30" t="str">
        <f>LOOKUP(G144,'コード表'!$A$232:$A$249,'コード表'!$B$232:$B$249)</f>
        <v>配電盤・電力制御装置・同部分品・取付具・附属品</v>
      </c>
      <c r="I144" s="2">
        <v>8</v>
      </c>
      <c r="J144" s="1">
        <v>49846</v>
      </c>
      <c r="K144" s="5"/>
    </row>
    <row r="145" spans="1:11" ht="16.5" customHeight="1">
      <c r="A145" s="1" t="s">
        <v>127</v>
      </c>
      <c r="B145" s="78" t="str">
        <f>LOOKUP(A145,'コード表'!$A$191:$A$204,'コード表'!$B$191:$B$204)</f>
        <v>金属工作機械用・金属加工機械用の部分品・取付具・附属品</v>
      </c>
      <c r="C145" s="1">
        <v>10</v>
      </c>
      <c r="D145" s="1">
        <v>69441</v>
      </c>
      <c r="E145" s="20"/>
      <c r="F145" s="21"/>
      <c r="G145" s="1" t="s">
        <v>429</v>
      </c>
      <c r="H145" s="43" t="str">
        <f>LOOKUP(G145,'コード表'!$A$232:$A$249,'コード表'!$B$232:$B$249)</f>
        <v>配線器具・配線附属品</v>
      </c>
      <c r="I145" s="2">
        <v>1</v>
      </c>
      <c r="J145" s="91" t="s">
        <v>582</v>
      </c>
      <c r="K145" s="5"/>
    </row>
    <row r="146" spans="1:11" ht="16.5" customHeight="1">
      <c r="A146" s="1" t="s">
        <v>128</v>
      </c>
      <c r="B146" s="28" t="str">
        <f>LOOKUP(A146,'コード表'!$A$191:$A$204,'コード表'!$B$191:$B$204)</f>
        <v>機械工具</v>
      </c>
      <c r="C146" s="1">
        <v>5</v>
      </c>
      <c r="D146" s="1">
        <v>6792</v>
      </c>
      <c r="E146" s="20"/>
      <c r="F146" s="21"/>
      <c r="G146" s="1" t="s">
        <v>156</v>
      </c>
      <c r="H146" s="30" t="str">
        <f>LOOKUP(G146,'コード表'!$A$232:$A$249,'コード表'!$B$232:$B$249)</f>
        <v>内燃機関電装品・同部分品・取付具・附属品</v>
      </c>
      <c r="I146" s="2">
        <v>13</v>
      </c>
      <c r="J146" s="1">
        <v>96301</v>
      </c>
      <c r="K146" s="5"/>
    </row>
    <row r="147" spans="1:11" ht="16.5" customHeight="1">
      <c r="A147" s="1" t="s">
        <v>129</v>
      </c>
      <c r="B147" s="78" t="str">
        <f>LOOKUP(A147,'コード表'!$A$191:$A$204,'コード表'!$B$191:$B$204)</f>
        <v>半導体製造装置・同部分品・取付具・附属品</v>
      </c>
      <c r="C147" s="1">
        <v>11</v>
      </c>
      <c r="D147" s="1">
        <v>294282</v>
      </c>
      <c r="E147" s="20"/>
      <c r="F147" s="21"/>
      <c r="G147" s="1" t="s">
        <v>157</v>
      </c>
      <c r="H147" s="30" t="str">
        <f>LOOKUP(G147,'コード表'!$A$232:$A$249,'コード表'!$B$232:$B$249)</f>
        <v>その他の産業用電気機械器具・同部分品・取付具・附属品</v>
      </c>
      <c r="I147" s="2">
        <v>4</v>
      </c>
      <c r="J147" s="1">
        <v>14039</v>
      </c>
      <c r="K147" s="5"/>
    </row>
    <row r="148" spans="1:11" ht="16.5" customHeight="1">
      <c r="A148" s="1" t="s">
        <v>130</v>
      </c>
      <c r="B148" s="78" t="str">
        <f>LOOKUP(A148,'コード表'!$A$191:$A$204,'コード表'!$B$191:$B$204)</f>
        <v>フラットパネルディスプレイ製造装置・同部分品・取付具・附属品</v>
      </c>
      <c r="C148" s="1">
        <v>1</v>
      </c>
      <c r="D148" s="91" t="s">
        <v>582</v>
      </c>
      <c r="E148" s="20"/>
      <c r="F148" s="21"/>
      <c r="G148" s="37" t="s">
        <v>569</v>
      </c>
      <c r="H148" s="30" t="str">
        <f>LOOKUP(G148,'コード表'!$A$232:$A$249,'コード表'!$B$232:$B$249)</f>
        <v>ちゅう房機器・同部分品・取付具・付属品</v>
      </c>
      <c r="I148" s="2">
        <v>1</v>
      </c>
      <c r="J148" s="91" t="s">
        <v>582</v>
      </c>
      <c r="K148" s="5"/>
    </row>
    <row r="149" spans="1:11" ht="16.5" customHeight="1">
      <c r="A149" s="63"/>
      <c r="B149" s="66"/>
      <c r="C149" s="60"/>
      <c r="D149" s="61"/>
      <c r="E149" s="20"/>
      <c r="F149" s="21"/>
      <c r="G149" s="1"/>
      <c r="H149" s="86"/>
      <c r="I149" s="2"/>
      <c r="J149" s="1"/>
      <c r="K149" s="5"/>
    </row>
    <row r="150" spans="1:11" ht="15" customHeight="1">
      <c r="A150" s="87"/>
      <c r="B150" s="88"/>
      <c r="C150" s="67"/>
      <c r="D150" s="67"/>
      <c r="E150" s="52"/>
      <c r="F150" s="52"/>
      <c r="G150" s="87"/>
      <c r="H150" s="88"/>
      <c r="I150" s="87"/>
      <c r="J150" s="67"/>
      <c r="K150" s="5"/>
    </row>
    <row r="151" spans="1:11" ht="16.5" customHeight="1">
      <c r="A151" s="3"/>
      <c r="B151" s="4"/>
      <c r="C151" s="1"/>
      <c r="D151" s="1"/>
      <c r="E151" s="5"/>
      <c r="G151" s="3"/>
      <c r="H151" s="4"/>
      <c r="I151" s="3"/>
      <c r="J151" s="1"/>
      <c r="K151" s="5"/>
    </row>
    <row r="152" spans="1:11" ht="9.75" customHeight="1">
      <c r="A152" s="3"/>
      <c r="B152" s="4"/>
      <c r="C152" s="1"/>
      <c r="D152" s="1"/>
      <c r="E152" s="5"/>
      <c r="G152" s="3"/>
      <c r="H152" s="4"/>
      <c r="I152" s="3"/>
      <c r="J152" s="1"/>
      <c r="K152" s="5"/>
    </row>
    <row r="153" spans="1:11" ht="14.25" customHeight="1">
      <c r="A153" s="93" t="s">
        <v>3</v>
      </c>
      <c r="B153" s="94"/>
      <c r="C153" s="68" t="s">
        <v>0</v>
      </c>
      <c r="D153" s="51" t="s">
        <v>4</v>
      </c>
      <c r="E153" s="52"/>
      <c r="F153" s="53"/>
      <c r="G153" s="93" t="s">
        <v>3</v>
      </c>
      <c r="H153" s="97"/>
      <c r="I153" s="70" t="s">
        <v>0</v>
      </c>
      <c r="J153" s="51" t="s">
        <v>4</v>
      </c>
      <c r="K153" s="5"/>
    </row>
    <row r="154" spans="1:11" ht="14.25" customHeight="1">
      <c r="A154" s="95"/>
      <c r="B154" s="96"/>
      <c r="C154" s="71" t="s">
        <v>1</v>
      </c>
      <c r="D154" s="56" t="s">
        <v>2</v>
      </c>
      <c r="E154" s="57"/>
      <c r="F154" s="58"/>
      <c r="G154" s="98"/>
      <c r="H154" s="99"/>
      <c r="I154" s="73" t="s">
        <v>1</v>
      </c>
      <c r="J154" s="56" t="s">
        <v>2</v>
      </c>
      <c r="K154" s="5"/>
    </row>
    <row r="155" spans="1:11" ht="16.5" customHeight="1">
      <c r="A155" s="3"/>
      <c r="B155" s="4"/>
      <c r="C155" s="2"/>
      <c r="D155" s="1"/>
      <c r="E155" s="5"/>
      <c r="F155" s="6"/>
      <c r="G155" s="3"/>
      <c r="H155" s="28"/>
      <c r="I155" s="3"/>
      <c r="J155" s="1"/>
      <c r="K155" s="5"/>
    </row>
    <row r="156" spans="1:11" ht="16.5" customHeight="1">
      <c r="A156" s="1" t="s">
        <v>158</v>
      </c>
      <c r="B156" s="86" t="str">
        <f>LOOKUP(A156,'コード表'!$A$232:$A$249,'コード表'!$B$232:$B$249)</f>
        <v>空調・住宅関連機器・同部分品・取付具・附属品</v>
      </c>
      <c r="C156" s="2">
        <v>2</v>
      </c>
      <c r="D156" s="91" t="s">
        <v>582</v>
      </c>
      <c r="E156" s="20"/>
      <c r="F156" s="21"/>
      <c r="G156" s="1"/>
      <c r="H156" s="78"/>
      <c r="I156" s="1"/>
      <c r="J156" s="1"/>
      <c r="K156" s="5"/>
    </row>
    <row r="157" spans="1:11" ht="16.5" customHeight="1">
      <c r="A157" s="1" t="s">
        <v>570</v>
      </c>
      <c r="B157" s="82" t="str">
        <f>LOOKUP(A157,'コード表'!$A$232:$A$249,'コード表'!$B$232:$B$249)</f>
        <v>その他の民生用電気機械機器・同部分品・取付具・付属品</v>
      </c>
      <c r="C157" s="1">
        <v>1</v>
      </c>
      <c r="D157" s="91" t="s">
        <v>582</v>
      </c>
      <c r="E157" s="20"/>
      <c r="F157" s="21"/>
      <c r="G157" s="9"/>
      <c r="H157" s="28"/>
      <c r="I157" s="1"/>
      <c r="J157" s="1"/>
      <c r="K157" s="5"/>
    </row>
    <row r="158" spans="1:11" ht="16.5" customHeight="1">
      <c r="A158" s="1" t="s">
        <v>159</v>
      </c>
      <c r="B158" s="82" t="str">
        <f>LOOKUP(A158,'コード表'!$A$232:$A$249,'コード表'!$B$232:$B$249)</f>
        <v>電気照明器具・同部分品・取付具・附属品</v>
      </c>
      <c r="C158" s="1">
        <v>1</v>
      </c>
      <c r="D158" s="91" t="s">
        <v>582</v>
      </c>
      <c r="E158" s="20"/>
      <c r="F158" s="21"/>
      <c r="G158" s="9"/>
      <c r="H158" s="28"/>
      <c r="I158" s="1"/>
      <c r="J158" s="1"/>
      <c r="K158" s="5"/>
    </row>
    <row r="159" spans="1:11" ht="16.5" customHeight="1">
      <c r="A159" s="22" t="s">
        <v>160</v>
      </c>
      <c r="B159" s="89" t="str">
        <f>LOOKUP(A159,'コード表'!$A$232:$A$249,'コード表'!$B$232:$B$249)</f>
        <v>蓄電池・同部分品・取付具・附属品</v>
      </c>
      <c r="C159" s="1">
        <v>2</v>
      </c>
      <c r="D159" s="91" t="s">
        <v>582</v>
      </c>
      <c r="E159" s="20"/>
      <c r="F159" s="21"/>
      <c r="G159" s="9"/>
      <c r="H159" s="78"/>
      <c r="I159" s="1"/>
      <c r="J159" s="1"/>
      <c r="K159" s="5"/>
    </row>
    <row r="160" spans="1:11" ht="16.5" customHeight="1">
      <c r="A160" s="1" t="s">
        <v>161</v>
      </c>
      <c r="B160" s="89" t="str">
        <f>LOOKUP(A160,'コード表'!$A$232:$A$249,'コード表'!$B$232:$B$249)</f>
        <v>一次電池・同部分品・取付具・附属品</v>
      </c>
      <c r="C160" s="1">
        <v>6</v>
      </c>
      <c r="D160" s="1">
        <v>53702</v>
      </c>
      <c r="E160" s="20"/>
      <c r="F160" s="21"/>
      <c r="G160" s="9"/>
      <c r="H160" s="78"/>
      <c r="I160" s="1"/>
      <c r="J160" s="1"/>
      <c r="K160" s="5"/>
    </row>
    <row r="161" spans="1:11" ht="16.5" customHeight="1">
      <c r="A161" s="1" t="s">
        <v>204</v>
      </c>
      <c r="B161" s="89" t="str">
        <f>LOOKUP(A161,'コード表'!$A$232:$A$249,'コード表'!$B$232:$B$249)</f>
        <v>Ｘ線装置・同部分品・取付具・附属品</v>
      </c>
      <c r="C161" s="1">
        <v>1</v>
      </c>
      <c r="D161" s="91" t="s">
        <v>582</v>
      </c>
      <c r="E161" s="20"/>
      <c r="F161" s="21"/>
      <c r="G161" s="9"/>
      <c r="H161" s="78"/>
      <c r="I161" s="1"/>
      <c r="J161" s="1"/>
      <c r="K161" s="5"/>
    </row>
    <row r="162" spans="1:11" ht="16.5" customHeight="1">
      <c r="A162" s="9" t="s">
        <v>162</v>
      </c>
      <c r="B162" s="82" t="str">
        <f>LOOKUP(A162,'コード表'!$A$232:$A$249,'コード表'!$B$232:$B$249)</f>
        <v>その他の電子応用装置・同部分品・取付具・附属品</v>
      </c>
      <c r="C162" s="1">
        <v>3</v>
      </c>
      <c r="D162" s="1">
        <v>5120</v>
      </c>
      <c r="E162" s="20"/>
      <c r="F162" s="21"/>
      <c r="G162" s="9"/>
      <c r="H162" s="78"/>
      <c r="I162" s="1"/>
      <c r="J162" s="1"/>
      <c r="K162" s="5"/>
    </row>
    <row r="163" spans="1:11" ht="16.5" customHeight="1">
      <c r="A163" s="1" t="s">
        <v>163</v>
      </c>
      <c r="B163" s="89" t="str">
        <f>LOOKUP(A163,'コード表'!$A$232:$A$249,'コード表'!$B$232:$B$249)</f>
        <v>電気計測器・同部分品・取付具・附属品</v>
      </c>
      <c r="C163" s="1">
        <v>2</v>
      </c>
      <c r="D163" s="91" t="s">
        <v>582</v>
      </c>
      <c r="E163" s="20"/>
      <c r="F163" s="21"/>
      <c r="G163" s="1"/>
      <c r="H163" s="24"/>
      <c r="I163" s="1"/>
      <c r="J163" s="1"/>
      <c r="K163" s="5"/>
    </row>
    <row r="164" spans="1:11" ht="16.5" customHeight="1">
      <c r="A164" s="1" t="s">
        <v>205</v>
      </c>
      <c r="B164" s="89" t="str">
        <f>LOOKUP(A164,'コード表'!$A$232:$A$249,'コード表'!$B$232:$B$249)</f>
        <v>工業計器・同部分品・取付具・附属品</v>
      </c>
      <c r="C164" s="1">
        <v>1</v>
      </c>
      <c r="D164" s="91" t="s">
        <v>582</v>
      </c>
      <c r="E164" s="20"/>
      <c r="F164" s="21"/>
      <c r="G164" s="1"/>
      <c r="H164" s="80"/>
      <c r="I164" s="1"/>
      <c r="J164" s="1"/>
      <c r="K164" s="5"/>
    </row>
    <row r="165" spans="1:11" ht="16.5" customHeight="1">
      <c r="A165" s="49" t="s">
        <v>164</v>
      </c>
      <c r="B165" s="89" t="str">
        <f>LOOKUP(A165,'コード表'!$A$232:$A$249,'コード表'!$B$232:$B$249)</f>
        <v>その他の電気機械器具</v>
      </c>
      <c r="C165" s="22">
        <v>6</v>
      </c>
      <c r="D165" s="22">
        <v>37974</v>
      </c>
      <c r="E165" s="20"/>
      <c r="F165" s="21"/>
      <c r="G165" s="63"/>
      <c r="H165" s="66"/>
      <c r="I165" s="61"/>
      <c r="J165" s="61"/>
      <c r="K165" s="5"/>
    </row>
    <row r="166" spans="2:11" ht="16.5" customHeight="1">
      <c r="B166" s="28"/>
      <c r="E166" s="20"/>
      <c r="F166" s="21"/>
      <c r="G166" s="1"/>
      <c r="H166" s="78"/>
      <c r="I166" s="1"/>
      <c r="J166" s="1"/>
      <c r="K166" s="5"/>
    </row>
    <row r="167" spans="1:11" ht="16.5" customHeight="1">
      <c r="A167" s="65">
        <v>30</v>
      </c>
      <c r="B167" s="77" t="s">
        <v>7</v>
      </c>
      <c r="C167" s="60">
        <v>29</v>
      </c>
      <c r="D167" s="61">
        <v>904972</v>
      </c>
      <c r="E167" s="20"/>
      <c r="F167" s="21"/>
      <c r="G167" s="1"/>
      <c r="H167" s="78"/>
      <c r="I167" s="1"/>
      <c r="J167" s="1"/>
      <c r="K167" s="5"/>
    </row>
    <row r="168" spans="1:11" ht="16.5" customHeight="1">
      <c r="A168" s="1" t="s">
        <v>165</v>
      </c>
      <c r="B168" s="26" t="str">
        <f>LOOKUP(A168,'コード表'!$A$251:$A$259,'コード表'!$B$251:$B$259)</f>
        <v>携帯電話機・PHS電話機</v>
      </c>
      <c r="C168" s="2">
        <v>6</v>
      </c>
      <c r="D168" s="22">
        <v>70885</v>
      </c>
      <c r="E168" s="20"/>
      <c r="F168" s="21"/>
      <c r="G168" s="1"/>
      <c r="H168" s="78"/>
      <c r="I168" s="1"/>
      <c r="J168" s="1"/>
      <c r="K168" s="5"/>
    </row>
    <row r="169" spans="1:11" ht="16.5" customHeight="1">
      <c r="A169" s="1" t="s">
        <v>166</v>
      </c>
      <c r="B169" s="26" t="str">
        <f>LOOKUP(A169,'コード表'!$A$251:$A$259,'コード表'!$B$251:$B$259)</f>
        <v>無線通信機械器具</v>
      </c>
      <c r="C169" s="2">
        <v>3</v>
      </c>
      <c r="D169" s="22">
        <v>25098</v>
      </c>
      <c r="E169" s="20"/>
      <c r="F169" s="21"/>
      <c r="G169" s="1"/>
      <c r="H169" s="28"/>
      <c r="I169" s="1"/>
      <c r="J169" s="1"/>
      <c r="K169" s="5"/>
    </row>
    <row r="170" spans="1:11" ht="16.5" customHeight="1">
      <c r="A170" s="1" t="s">
        <v>167</v>
      </c>
      <c r="B170" s="26" t="str">
        <f>LOOKUP(A170,'コード表'!$A$251:$A$259,'コード表'!$B$251:$B$259)</f>
        <v>その他の通信機械器具・同関連機械器具</v>
      </c>
      <c r="C170" s="2">
        <v>7</v>
      </c>
      <c r="D170" s="22">
        <v>84816</v>
      </c>
      <c r="E170" s="20"/>
      <c r="F170" s="21"/>
      <c r="G170" s="1"/>
      <c r="H170" s="28"/>
      <c r="I170" s="1"/>
      <c r="J170" s="1"/>
      <c r="K170" s="5"/>
    </row>
    <row r="171" spans="1:11" ht="16.5" customHeight="1">
      <c r="A171" s="1" t="s">
        <v>168</v>
      </c>
      <c r="B171" s="85" t="str">
        <f>LOOKUP(A171,'コード表'!$A$251:$A$259,'コード表'!$B$251:$B$259)</f>
        <v>ビデオ機器・同部分品・取付具・附属品</v>
      </c>
      <c r="C171" s="2">
        <v>2</v>
      </c>
      <c r="D171" s="91" t="s">
        <v>582</v>
      </c>
      <c r="E171" s="20"/>
      <c r="F171" s="21"/>
      <c r="G171" s="1"/>
      <c r="H171" s="28"/>
      <c r="I171" s="1"/>
      <c r="J171" s="1"/>
      <c r="K171" s="5"/>
    </row>
    <row r="172" spans="1:11" ht="16.5" customHeight="1">
      <c r="A172" s="1" t="s">
        <v>169</v>
      </c>
      <c r="B172" s="85" t="str">
        <f>LOOKUP(A172,'コード表'!$A$251:$A$259,'コード表'!$B$251:$B$259)</f>
        <v>デジタルカメラ・同部分品・取付具・附属品</v>
      </c>
      <c r="C172" s="2">
        <v>3</v>
      </c>
      <c r="D172" s="22">
        <v>594148</v>
      </c>
      <c r="E172" s="20"/>
      <c r="F172" s="21"/>
      <c r="G172" s="84"/>
      <c r="H172" s="28"/>
      <c r="K172" s="5"/>
    </row>
    <row r="173" spans="1:11" ht="16.5" customHeight="1">
      <c r="A173" s="1" t="s">
        <v>170</v>
      </c>
      <c r="B173" s="85" t="str">
        <f>LOOKUP(A173,'コード表'!$A$251:$A$259,'コード表'!$B$251:$B$259)</f>
        <v>電気音響機械器具・同部分品・取付具・付属品</v>
      </c>
      <c r="C173" s="2">
        <v>6</v>
      </c>
      <c r="D173" s="22">
        <v>40714</v>
      </c>
      <c r="E173" s="20"/>
      <c r="F173" s="21"/>
      <c r="G173" s="1"/>
      <c r="H173" s="28"/>
      <c r="I173" s="1"/>
      <c r="J173" s="1"/>
      <c r="K173" s="5"/>
    </row>
    <row r="174" spans="1:11" ht="16.5" customHeight="1">
      <c r="A174" s="1" t="s">
        <v>171</v>
      </c>
      <c r="B174" s="26" t="str">
        <f>LOOKUP(A174,'コード表'!$A$251:$A$259,'コード表'!$B$251:$B$259)</f>
        <v>電子計算機・同部分品・取付具・附属品</v>
      </c>
      <c r="C174" s="2">
        <v>1</v>
      </c>
      <c r="D174" s="91" t="s">
        <v>582</v>
      </c>
      <c r="E174" s="20"/>
      <c r="F174" s="21"/>
      <c r="G174" s="1"/>
      <c r="H174" s="28"/>
      <c r="I174" s="1"/>
      <c r="J174" s="1"/>
      <c r="K174" s="5"/>
    </row>
    <row r="175" spans="1:11" ht="16.5" customHeight="1">
      <c r="A175" s="37" t="s">
        <v>447</v>
      </c>
      <c r="B175" s="78" t="str">
        <f>LOOKUP(A175,'コード表'!$A$251:$A$259,'コード表'!$B$251:$B$259)</f>
        <v>その他の附属装置・同部分品・取付具・附属品</v>
      </c>
      <c r="C175" s="1">
        <v>1</v>
      </c>
      <c r="D175" s="91" t="s">
        <v>582</v>
      </c>
      <c r="E175" s="20"/>
      <c r="F175" s="21"/>
      <c r="G175" s="1"/>
      <c r="H175" s="78"/>
      <c r="I175" s="1"/>
      <c r="J175" s="1"/>
      <c r="K175" s="5"/>
    </row>
    <row r="176" spans="1:11" ht="16.5" customHeight="1">
      <c r="A176" s="1"/>
      <c r="B176" s="80"/>
      <c r="C176" s="1"/>
      <c r="D176" s="1"/>
      <c r="E176" s="20"/>
      <c r="F176" s="21"/>
      <c r="G176" s="1"/>
      <c r="H176" s="28"/>
      <c r="I176" s="1"/>
      <c r="J176" s="1"/>
      <c r="K176" s="5"/>
    </row>
    <row r="177" spans="1:11" ht="16.5" customHeight="1">
      <c r="A177" s="63">
        <v>31</v>
      </c>
      <c r="B177" s="66" t="s">
        <v>6</v>
      </c>
      <c r="C177" s="61">
        <v>51</v>
      </c>
      <c r="D177" s="61">
        <v>1242500</v>
      </c>
      <c r="E177" s="20"/>
      <c r="F177" s="21"/>
      <c r="G177" s="1"/>
      <c r="H177" s="28"/>
      <c r="I177" s="1"/>
      <c r="J177" s="1"/>
      <c r="K177" s="5"/>
    </row>
    <row r="178" spans="1:11" ht="16.5" customHeight="1">
      <c r="A178" s="90" t="s">
        <v>571</v>
      </c>
      <c r="B178" s="28" t="str">
        <f>LOOKUP(A178,'コード表'!$A$261:$A$269,'コード表'!$B$261:$B$269)</f>
        <v>自動車車体・附随車</v>
      </c>
      <c r="C178" s="1">
        <v>1</v>
      </c>
      <c r="D178" s="91" t="s">
        <v>582</v>
      </c>
      <c r="E178" s="20"/>
      <c r="F178" s="21"/>
      <c r="G178" s="9"/>
      <c r="H178" s="28"/>
      <c r="I178" s="1"/>
      <c r="J178" s="1"/>
      <c r="K178" s="5"/>
    </row>
    <row r="179" spans="1:11" ht="16.5" customHeight="1">
      <c r="A179" s="49" t="s">
        <v>172</v>
      </c>
      <c r="B179" s="78" t="str">
        <f>LOOKUP(A179,'コード表'!$A$261:$A$269,'コード表'!$B$261:$B$269)</f>
        <v>自動車部分品・附属品（二輪自動車を含む）</v>
      </c>
      <c r="C179" s="22">
        <v>37</v>
      </c>
      <c r="D179" s="22">
        <v>956364</v>
      </c>
      <c r="E179" s="5"/>
      <c r="F179" s="21"/>
      <c r="G179" s="1"/>
      <c r="H179" s="28"/>
      <c r="I179" s="1"/>
      <c r="J179" s="1"/>
      <c r="K179" s="5"/>
    </row>
    <row r="180" spans="1:11" ht="16.5" customHeight="1">
      <c r="A180" s="1" t="s">
        <v>173</v>
      </c>
      <c r="B180" s="28" t="str">
        <f>LOOKUP(A180,'コード表'!$A$261:$A$269,'コード表'!$B$261:$B$269)</f>
        <v>鉄道車両用部分品</v>
      </c>
      <c r="C180" s="1">
        <v>1</v>
      </c>
      <c r="D180" s="91" t="s">
        <v>582</v>
      </c>
      <c r="E180" s="5"/>
      <c r="F180" s="21"/>
      <c r="G180" s="9"/>
      <c r="H180" s="28"/>
      <c r="I180" s="1"/>
      <c r="J180" s="1"/>
      <c r="K180" s="5"/>
    </row>
    <row r="181" spans="1:11" ht="16.5" customHeight="1">
      <c r="A181" s="1" t="s">
        <v>174</v>
      </c>
      <c r="B181" s="28" t="str">
        <f>LOOKUP(A181,'コード表'!$A$261:$A$269,'コード表'!$B$261:$B$269)</f>
        <v>船舶新造・改造・修理</v>
      </c>
      <c r="C181" s="1">
        <v>7</v>
      </c>
      <c r="D181" s="1">
        <v>73080</v>
      </c>
      <c r="E181" s="20"/>
      <c r="F181" s="21"/>
      <c r="G181" s="1"/>
      <c r="H181" s="28"/>
      <c r="I181" s="1"/>
      <c r="J181" s="1"/>
      <c r="K181" s="5"/>
    </row>
    <row r="182" spans="1:11" ht="16.5" customHeight="1">
      <c r="A182" s="1" t="s">
        <v>175</v>
      </c>
      <c r="B182" s="28" t="str">
        <f>LOOKUP(A182,'コード表'!$A$261:$A$269,'コード表'!$B$261:$B$269)</f>
        <v>船体ブロック</v>
      </c>
      <c r="C182" s="1">
        <v>1</v>
      </c>
      <c r="D182" s="91" t="s">
        <v>582</v>
      </c>
      <c r="E182" s="20"/>
      <c r="F182" s="21"/>
      <c r="G182" s="9"/>
      <c r="H182" s="28"/>
      <c r="I182" s="1"/>
      <c r="J182" s="1"/>
      <c r="K182" s="5"/>
    </row>
    <row r="183" spans="1:11" ht="16.5" customHeight="1">
      <c r="A183" s="9" t="s">
        <v>453</v>
      </c>
      <c r="B183" s="28" t="str">
        <f>LOOKUP(A183,'コード表'!$A$261:$A$269,'コード表'!$B$261:$B$269)</f>
        <v>舟艇の新造・改造・修理</v>
      </c>
      <c r="C183" s="1">
        <v>1</v>
      </c>
      <c r="D183" s="91" t="s">
        <v>582</v>
      </c>
      <c r="E183" s="20"/>
      <c r="F183" s="21"/>
      <c r="G183" s="63"/>
      <c r="H183" s="66"/>
      <c r="I183" s="61"/>
      <c r="J183" s="61"/>
      <c r="K183" s="5"/>
    </row>
    <row r="184" spans="1:11" ht="16.5" customHeight="1">
      <c r="A184" s="9" t="s">
        <v>231</v>
      </c>
      <c r="B184" s="78" t="str">
        <f>LOOKUP(A184,'コード表'!$A$261:$A$269,'コード表'!$B$261:$B$269)</f>
        <v>航空機用エンジン・同部分品・取付具・附属品</v>
      </c>
      <c r="C184" s="1">
        <v>1</v>
      </c>
      <c r="D184" s="91" t="s">
        <v>582</v>
      </c>
      <c r="E184" s="20"/>
      <c r="F184" s="21"/>
      <c r="G184" s="1"/>
      <c r="H184" s="28"/>
      <c r="I184" s="1"/>
      <c r="J184" s="1"/>
      <c r="K184" s="5"/>
    </row>
    <row r="185" spans="1:11" ht="16.5" customHeight="1">
      <c r="A185" s="9" t="s">
        <v>227</v>
      </c>
      <c r="B185" s="28" t="str">
        <f>LOOKUP(A185,'コード表'!$A$261:$A$269,'コード表'!$B$261:$B$269)</f>
        <v>その他の航空機部分品・補助装置</v>
      </c>
      <c r="C185" s="1">
        <v>1</v>
      </c>
      <c r="D185" s="91" t="s">
        <v>582</v>
      </c>
      <c r="E185" s="5"/>
      <c r="F185" s="21"/>
      <c r="G185" s="1"/>
      <c r="H185" s="78"/>
      <c r="I185" s="1"/>
      <c r="J185" s="1"/>
      <c r="K185" s="5"/>
    </row>
    <row r="186" spans="1:11" ht="16.5" customHeight="1">
      <c r="A186" s="9" t="s">
        <v>228</v>
      </c>
      <c r="B186" s="78" t="str">
        <f>LOOKUP(A186,'コード表'!$A$261:$A$269,'コード表'!$B$261:$B$269)</f>
        <v>フォークリフトトラック・同部分品・取付具・附属品</v>
      </c>
      <c r="C186" s="1">
        <v>1</v>
      </c>
      <c r="D186" s="91" t="s">
        <v>582</v>
      </c>
      <c r="E186" s="20"/>
      <c r="F186" s="21"/>
      <c r="G186" s="1"/>
      <c r="H186" s="28"/>
      <c r="I186" s="1"/>
      <c r="J186" s="1"/>
      <c r="K186" s="5"/>
    </row>
    <row r="187" spans="1:11" ht="16.5" customHeight="1">
      <c r="A187" s="9"/>
      <c r="B187" s="78"/>
      <c r="C187" s="1"/>
      <c r="D187" s="1"/>
      <c r="E187" s="20"/>
      <c r="F187" s="21"/>
      <c r="G187" s="1"/>
      <c r="H187" s="28"/>
      <c r="I187" s="1"/>
      <c r="J187" s="1"/>
      <c r="K187" s="5"/>
    </row>
    <row r="188" spans="1:11" ht="16.5" customHeight="1">
      <c r="A188" s="63">
        <v>32</v>
      </c>
      <c r="B188" s="66" t="s">
        <v>5</v>
      </c>
      <c r="C188" s="61">
        <v>14</v>
      </c>
      <c r="D188" s="61">
        <v>633083</v>
      </c>
      <c r="E188" s="20"/>
      <c r="F188" s="21"/>
      <c r="G188" s="1"/>
      <c r="H188" s="28"/>
      <c r="I188" s="1"/>
      <c r="J188" s="1"/>
      <c r="K188" s="5"/>
    </row>
    <row r="189" spans="1:11" ht="16.5" customHeight="1">
      <c r="A189" s="1" t="s">
        <v>176</v>
      </c>
      <c r="B189" s="28" t="str">
        <f>LOOKUP(A189,'コード表'!A271:A278,'コード表'!B271:B278)</f>
        <v>貴金属・宝石製装身具</v>
      </c>
      <c r="C189" s="1">
        <v>2</v>
      </c>
      <c r="D189" s="91" t="s">
        <v>582</v>
      </c>
      <c r="E189" s="20"/>
      <c r="F189" s="21"/>
      <c r="G189" s="1"/>
      <c r="H189" s="12"/>
      <c r="I189" s="1"/>
      <c r="J189" s="1"/>
      <c r="K189" s="5"/>
    </row>
    <row r="190" spans="1:11" ht="16.5" customHeight="1">
      <c r="A190" s="1" t="s">
        <v>177</v>
      </c>
      <c r="B190" s="28" t="str">
        <f>LOOKUP(A190,'コード表'!A272:A279,'コード表'!B272:B279)</f>
        <v>時計・同部分品</v>
      </c>
      <c r="C190" s="1">
        <v>2</v>
      </c>
      <c r="D190" s="91" t="s">
        <v>582</v>
      </c>
      <c r="E190" s="20"/>
      <c r="F190" s="21"/>
      <c r="G190" s="1"/>
      <c r="H190" s="12"/>
      <c r="I190" s="1"/>
      <c r="J190" s="1"/>
      <c r="K190" s="5"/>
    </row>
    <row r="191" spans="1:11" ht="16.5" customHeight="1">
      <c r="A191" s="1" t="s">
        <v>178</v>
      </c>
      <c r="B191" s="28" t="str">
        <f>LOOKUP(A191,'コード表'!A273:A280,'コード表'!B273:B280)</f>
        <v>漆器</v>
      </c>
      <c r="C191" s="1">
        <v>1</v>
      </c>
      <c r="D191" s="91" t="s">
        <v>582</v>
      </c>
      <c r="E191" s="20"/>
      <c r="F191" s="21"/>
      <c r="G191" s="1"/>
      <c r="H191" s="12"/>
      <c r="I191" s="1"/>
      <c r="J191" s="1"/>
      <c r="K191" s="5"/>
    </row>
    <row r="192" spans="1:11" ht="16.5" customHeight="1">
      <c r="A192" s="1" t="s">
        <v>179</v>
      </c>
      <c r="B192" s="28" t="str">
        <f>LOOKUP(A192,'コード表'!A274:A281,'コード表'!B274:B281)</f>
        <v>畳・むしろ類</v>
      </c>
      <c r="C192" s="1">
        <v>1</v>
      </c>
      <c r="D192" s="91" t="s">
        <v>582</v>
      </c>
      <c r="E192" s="20"/>
      <c r="F192" s="21"/>
      <c r="G192" s="1"/>
      <c r="H192" s="12"/>
      <c r="I192" s="1"/>
      <c r="J192" s="1"/>
      <c r="K192" s="5"/>
    </row>
    <row r="193" spans="1:11" ht="16.5" customHeight="1">
      <c r="A193" s="84" t="s">
        <v>572</v>
      </c>
      <c r="B193" s="28" t="str">
        <f>LOOKUP(A193,'コード表'!A275:A282,'コード表'!B275:B282)</f>
        <v>その他の生活雑貨製品</v>
      </c>
      <c r="C193" s="49">
        <v>2</v>
      </c>
      <c r="D193" s="91" t="s">
        <v>582</v>
      </c>
      <c r="E193" s="20"/>
      <c r="F193" s="21"/>
      <c r="G193" s="1"/>
      <c r="H193" s="12"/>
      <c r="I193" s="1"/>
      <c r="J193" s="1"/>
      <c r="K193" s="5"/>
    </row>
    <row r="194" spans="1:11" ht="16.5" customHeight="1">
      <c r="A194" s="1" t="s">
        <v>458</v>
      </c>
      <c r="B194" s="28" t="str">
        <f>LOOKUP(A194,'コード表'!A276:A283,'コード表'!B276:B283)</f>
        <v>煙火</v>
      </c>
      <c r="C194" s="1">
        <v>1</v>
      </c>
      <c r="D194" s="91" t="s">
        <v>582</v>
      </c>
      <c r="E194" s="20"/>
      <c r="F194" s="21"/>
      <c r="G194" s="1"/>
      <c r="H194" s="12"/>
      <c r="I194" s="1"/>
      <c r="J194" s="1"/>
      <c r="K194" s="5"/>
    </row>
    <row r="195" spans="1:11" ht="16.5" customHeight="1">
      <c r="A195" s="1" t="s">
        <v>180</v>
      </c>
      <c r="B195" s="28" t="str">
        <f>LOOKUP(A195,'コード表'!A277:A284,'コード表'!B277:B284)</f>
        <v>看板・標識機</v>
      </c>
      <c r="C195" s="1">
        <v>4</v>
      </c>
      <c r="D195" s="1">
        <v>5126</v>
      </c>
      <c r="E195" s="20"/>
      <c r="F195" s="21"/>
      <c r="G195" s="1"/>
      <c r="H195" s="12"/>
      <c r="I195" s="1"/>
      <c r="J195" s="1"/>
      <c r="K195" s="5"/>
    </row>
    <row r="196" spans="1:11" ht="16.5" customHeight="1">
      <c r="A196" s="1" t="s">
        <v>459</v>
      </c>
      <c r="B196" s="28" t="str">
        <f>LOOKUP(A196,'コード表'!A278:A285,'コード表'!B278:B285)</f>
        <v>他に分類されないその他の製品</v>
      </c>
      <c r="C196" s="1">
        <v>1</v>
      </c>
      <c r="D196" s="91" t="s">
        <v>582</v>
      </c>
      <c r="E196" s="20"/>
      <c r="F196" s="21"/>
      <c r="G196" s="1"/>
      <c r="H196" s="12"/>
      <c r="I196" s="1"/>
      <c r="J196" s="1"/>
      <c r="K196" s="5"/>
    </row>
    <row r="197" spans="2:11" ht="16.5" customHeight="1">
      <c r="B197" s="28"/>
      <c r="E197" s="20"/>
      <c r="F197" s="21"/>
      <c r="G197" s="1"/>
      <c r="H197" s="12"/>
      <c r="I197" s="1"/>
      <c r="J197" s="1"/>
      <c r="K197" s="5"/>
    </row>
    <row r="198" spans="1:11" ht="16.5" customHeight="1">
      <c r="A198" s="90"/>
      <c r="B198" s="28"/>
      <c r="C198" s="1"/>
      <c r="D198" s="1"/>
      <c r="E198" s="20"/>
      <c r="F198" s="21"/>
      <c r="G198" s="1"/>
      <c r="H198" s="12"/>
      <c r="I198" s="1"/>
      <c r="J198" s="1"/>
      <c r="K198" s="5"/>
    </row>
    <row r="199" spans="1:11" ht="16.5" customHeight="1">
      <c r="A199" s="13"/>
      <c r="B199" s="14"/>
      <c r="C199" s="15"/>
      <c r="D199" s="16"/>
      <c r="E199" s="17"/>
      <c r="F199" s="18"/>
      <c r="G199" s="13"/>
      <c r="H199" s="29"/>
      <c r="I199" s="13"/>
      <c r="J199" s="16"/>
      <c r="K199" s="5"/>
    </row>
    <row r="200" spans="1:11" ht="15" customHeight="1">
      <c r="A200" s="3"/>
      <c r="B200" s="4"/>
      <c r="C200" s="1"/>
      <c r="D200" s="1"/>
      <c r="E200" s="5"/>
      <c r="F200" s="5"/>
      <c r="G200" s="3"/>
      <c r="H200" s="4"/>
      <c r="I200" s="3"/>
      <c r="J200" s="1"/>
      <c r="K200" s="5"/>
    </row>
    <row r="201" spans="1:11" ht="15" customHeight="1">
      <c r="A201" s="3"/>
      <c r="B201" s="4"/>
      <c r="K201" s="5"/>
    </row>
    <row r="202" spans="1:11" ht="15" customHeight="1">
      <c r="A202" s="3"/>
      <c r="B202" s="4"/>
      <c r="K202" s="5"/>
    </row>
    <row r="203" ht="15" customHeight="1">
      <c r="K203" s="5"/>
    </row>
    <row r="204" ht="15" customHeight="1">
      <c r="K204" s="5"/>
    </row>
    <row r="205" ht="15" customHeight="1">
      <c r="K205" s="5"/>
    </row>
    <row r="206" ht="15" customHeight="1">
      <c r="K206" s="5"/>
    </row>
    <row r="207" ht="15" customHeight="1">
      <c r="K207" s="5"/>
    </row>
    <row r="208" ht="15" customHeight="1">
      <c r="K208" s="5"/>
    </row>
    <row r="209" ht="15" customHeight="1">
      <c r="K209" s="5"/>
    </row>
    <row r="210" ht="15" customHeight="1">
      <c r="K210" s="5"/>
    </row>
    <row r="211" ht="15" customHeight="1">
      <c r="K211" s="5"/>
    </row>
    <row r="212" ht="15" customHeight="1">
      <c r="K212" s="5"/>
    </row>
    <row r="213" ht="15" customHeight="1">
      <c r="K213" s="5"/>
    </row>
    <row r="214" ht="15" customHeight="1">
      <c r="K214" s="5"/>
    </row>
    <row r="215" ht="15" customHeight="1">
      <c r="K215" s="5"/>
    </row>
    <row r="216" ht="15" customHeight="1">
      <c r="K216" s="5"/>
    </row>
    <row r="217" ht="15" customHeight="1">
      <c r="K217" s="5"/>
    </row>
    <row r="218" ht="15" customHeight="1">
      <c r="K218" s="5"/>
    </row>
    <row r="219" ht="15" customHeight="1">
      <c r="K219" s="5"/>
    </row>
    <row r="220" ht="15" customHeight="1">
      <c r="K220" s="5"/>
    </row>
    <row r="221" ht="15" customHeight="1">
      <c r="K221" s="5"/>
    </row>
  </sheetData>
  <sheetProtection/>
  <mergeCells count="8">
    <mergeCell ref="A153:B154"/>
    <mergeCell ref="G153:H154"/>
    <mergeCell ref="A3:B4"/>
    <mergeCell ref="G3:H4"/>
    <mergeCell ref="A53:B54"/>
    <mergeCell ref="G53:H54"/>
    <mergeCell ref="A103:B104"/>
    <mergeCell ref="G103:H10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4" r:id="rId1"/>
  <rowBreaks count="3" manualBreakCount="3">
    <brk id="50" max="9" man="1"/>
    <brk id="100" max="255" man="1"/>
    <brk id="15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8"/>
  <sheetViews>
    <sheetView zoomScalePageLayoutView="0" workbookViewId="0" topLeftCell="A265">
      <selection activeCell="B272" sqref="B272"/>
    </sheetView>
  </sheetViews>
  <sheetFormatPr defaultColWidth="9.140625" defaultRowHeight="22.5" customHeight="1"/>
  <cols>
    <col min="1" max="1" width="7.421875" style="39" bestFit="1" customWidth="1"/>
    <col min="2" max="2" width="87.28125" style="0" bestFit="1" customWidth="1"/>
  </cols>
  <sheetData>
    <row r="1" spans="1:2" ht="22.5" customHeight="1">
      <c r="A1" s="41" t="s">
        <v>481</v>
      </c>
      <c r="B1" s="42" t="s">
        <v>182</v>
      </c>
    </row>
    <row r="2" spans="1:2" ht="22.5" customHeight="1">
      <c r="A2" s="41" t="s">
        <v>22</v>
      </c>
      <c r="B2" s="42" t="s">
        <v>497</v>
      </c>
    </row>
    <row r="3" spans="1:2" ht="22.5" customHeight="1">
      <c r="A3" s="41" t="s">
        <v>23</v>
      </c>
      <c r="B3" s="42" t="s">
        <v>232</v>
      </c>
    </row>
    <row r="4" spans="1:2" ht="22.5" customHeight="1">
      <c r="A4" s="41" t="s">
        <v>206</v>
      </c>
      <c r="B4" s="42" t="s">
        <v>233</v>
      </c>
    </row>
    <row r="5" spans="1:2" ht="22.5" customHeight="1">
      <c r="A5" s="41" t="s">
        <v>24</v>
      </c>
      <c r="B5" s="42" t="s">
        <v>234</v>
      </c>
    </row>
    <row r="6" spans="1:2" ht="22.5" customHeight="1">
      <c r="A6" s="41" t="s">
        <v>25</v>
      </c>
      <c r="B6" s="42" t="s">
        <v>235</v>
      </c>
    </row>
    <row r="7" spans="1:2" ht="22.5" customHeight="1">
      <c r="A7" s="41" t="s">
        <v>192</v>
      </c>
      <c r="B7" s="42" t="s">
        <v>236</v>
      </c>
    </row>
    <row r="8" spans="1:2" ht="22.5" customHeight="1">
      <c r="A8" s="41" t="s">
        <v>207</v>
      </c>
      <c r="B8" s="42" t="s">
        <v>237</v>
      </c>
    </row>
    <row r="9" spans="1:2" ht="22.5" customHeight="1">
      <c r="A9" s="41" t="s">
        <v>26</v>
      </c>
      <c r="B9" s="42" t="s">
        <v>238</v>
      </c>
    </row>
    <row r="10" spans="1:2" ht="22.5" customHeight="1">
      <c r="A10" s="41" t="s">
        <v>27</v>
      </c>
      <c r="B10" s="42" t="s">
        <v>239</v>
      </c>
    </row>
    <row r="11" spans="1:2" ht="22.5" customHeight="1">
      <c r="A11" s="41" t="s">
        <v>28</v>
      </c>
      <c r="B11" s="42" t="s">
        <v>240</v>
      </c>
    </row>
    <row r="12" spans="1:2" ht="22.5" customHeight="1">
      <c r="A12" s="41" t="s">
        <v>29</v>
      </c>
      <c r="B12" s="42" t="s">
        <v>241</v>
      </c>
    </row>
    <row r="13" spans="1:2" ht="22.5" customHeight="1">
      <c r="A13" s="41" t="s">
        <v>482</v>
      </c>
      <c r="B13" s="42" t="s">
        <v>466</v>
      </c>
    </row>
    <row r="14" spans="1:2" ht="22.5" customHeight="1">
      <c r="A14" s="41" t="s">
        <v>30</v>
      </c>
      <c r="B14" s="42" t="s">
        <v>242</v>
      </c>
    </row>
    <row r="15" spans="1:2" ht="22.5" customHeight="1">
      <c r="A15" s="41" t="s">
        <v>573</v>
      </c>
      <c r="B15" s="42" t="s">
        <v>574</v>
      </c>
    </row>
    <row r="16" spans="1:2" ht="22.5" customHeight="1">
      <c r="A16" s="41" t="s">
        <v>243</v>
      </c>
      <c r="B16" s="42" t="s">
        <v>244</v>
      </c>
    </row>
    <row r="17" spans="1:2" ht="22.5" customHeight="1">
      <c r="A17" s="41" t="s">
        <v>31</v>
      </c>
      <c r="B17" s="42" t="s">
        <v>245</v>
      </c>
    </row>
    <row r="18" spans="1:2" ht="22.5" customHeight="1">
      <c r="A18" s="41" t="s">
        <v>32</v>
      </c>
      <c r="B18" s="42" t="s">
        <v>246</v>
      </c>
    </row>
    <row r="19" spans="1:2" ht="22.5" customHeight="1">
      <c r="A19" s="41" t="s">
        <v>33</v>
      </c>
      <c r="B19" s="42" t="s">
        <v>247</v>
      </c>
    </row>
    <row r="20" spans="1:2" ht="22.5" customHeight="1">
      <c r="A20" s="41" t="s">
        <v>34</v>
      </c>
      <c r="B20" s="42" t="s">
        <v>248</v>
      </c>
    </row>
    <row r="21" spans="1:2" ht="22.5" customHeight="1">
      <c r="A21" s="41" t="s">
        <v>249</v>
      </c>
      <c r="B21" s="42" t="s">
        <v>250</v>
      </c>
    </row>
    <row r="22" spans="1:2" ht="22.5" customHeight="1">
      <c r="A22" s="41" t="s">
        <v>35</v>
      </c>
      <c r="B22" s="42" t="s">
        <v>251</v>
      </c>
    </row>
    <row r="23" spans="1:2" ht="22.5" customHeight="1">
      <c r="A23" s="41" t="s">
        <v>252</v>
      </c>
      <c r="B23" s="42" t="s">
        <v>253</v>
      </c>
    </row>
    <row r="24" spans="1:2" ht="22.5" customHeight="1">
      <c r="A24" s="41" t="s">
        <v>208</v>
      </c>
      <c r="B24" s="42" t="s">
        <v>254</v>
      </c>
    </row>
    <row r="25" spans="1:2" ht="22.5" customHeight="1">
      <c r="A25" s="41" t="s">
        <v>209</v>
      </c>
      <c r="B25" s="42" t="s">
        <v>255</v>
      </c>
    </row>
    <row r="26" spans="1:2" ht="22.5" customHeight="1">
      <c r="A26" s="41" t="s">
        <v>36</v>
      </c>
      <c r="B26" s="42" t="s">
        <v>256</v>
      </c>
    </row>
    <row r="27" spans="1:2" ht="22.5" customHeight="1">
      <c r="A27" s="41" t="s">
        <v>37</v>
      </c>
      <c r="B27" s="42" t="s">
        <v>257</v>
      </c>
    </row>
    <row r="28" spans="1:2" ht="22.5" customHeight="1">
      <c r="A28" s="41" t="s">
        <v>38</v>
      </c>
      <c r="B28" s="42" t="s">
        <v>258</v>
      </c>
    </row>
    <row r="29" spans="1:2" ht="22.5" customHeight="1">
      <c r="A29" s="41" t="s">
        <v>483</v>
      </c>
      <c r="B29" s="42" t="s">
        <v>181</v>
      </c>
    </row>
    <row r="30" spans="1:2" ht="22.5" customHeight="1">
      <c r="A30" s="41" t="s">
        <v>39</v>
      </c>
      <c r="B30" s="42" t="s">
        <v>259</v>
      </c>
    </row>
    <row r="31" spans="1:2" ht="22.5" customHeight="1">
      <c r="A31" s="41" t="s">
        <v>40</v>
      </c>
      <c r="B31" s="42" t="s">
        <v>260</v>
      </c>
    </row>
    <row r="32" spans="1:2" ht="22.5" customHeight="1">
      <c r="A32" s="41" t="s">
        <v>41</v>
      </c>
      <c r="B32" s="42" t="s">
        <v>261</v>
      </c>
    </row>
    <row r="33" spans="1:2" ht="22.5" customHeight="1">
      <c r="A33" s="41" t="s">
        <v>42</v>
      </c>
      <c r="B33" s="42" t="s">
        <v>262</v>
      </c>
    </row>
    <row r="34" spans="1:2" ht="22.5" customHeight="1">
      <c r="A34" s="41" t="s">
        <v>487</v>
      </c>
      <c r="B34" s="42" t="s">
        <v>21</v>
      </c>
    </row>
    <row r="35" spans="1:2" ht="22.5" customHeight="1">
      <c r="A35" s="41" t="s">
        <v>43</v>
      </c>
      <c r="B35" s="42" t="s">
        <v>263</v>
      </c>
    </row>
    <row r="36" spans="1:2" ht="22.5" customHeight="1">
      <c r="A36" s="41" t="s">
        <v>500</v>
      </c>
      <c r="B36" s="42" t="s">
        <v>501</v>
      </c>
    </row>
    <row r="37" spans="1:2" ht="22.5" customHeight="1">
      <c r="A37" s="41" t="s">
        <v>486</v>
      </c>
      <c r="B37" s="42" t="s">
        <v>467</v>
      </c>
    </row>
    <row r="38" spans="1:2" ht="22.5" customHeight="1">
      <c r="A38" s="41" t="s">
        <v>484</v>
      </c>
      <c r="B38" s="42" t="s">
        <v>468</v>
      </c>
    </row>
    <row r="39" spans="1:2" ht="22.5" customHeight="1">
      <c r="A39" s="41" t="s">
        <v>485</v>
      </c>
      <c r="B39" s="42" t="s">
        <v>575</v>
      </c>
    </row>
    <row r="40" spans="1:2" ht="22.5" customHeight="1">
      <c r="A40" s="41" t="s">
        <v>44</v>
      </c>
      <c r="B40" s="42" t="s">
        <v>264</v>
      </c>
    </row>
    <row r="41" spans="1:2" ht="22.5" customHeight="1">
      <c r="A41" s="41" t="s">
        <v>45</v>
      </c>
      <c r="B41" s="42" t="s">
        <v>265</v>
      </c>
    </row>
    <row r="42" spans="1:2" ht="22.5" customHeight="1">
      <c r="A42" s="41" t="s">
        <v>46</v>
      </c>
      <c r="B42" s="42" t="s">
        <v>266</v>
      </c>
    </row>
    <row r="43" spans="1:2" ht="22.5" customHeight="1">
      <c r="A43" s="41" t="s">
        <v>47</v>
      </c>
      <c r="B43" s="42" t="s">
        <v>267</v>
      </c>
    </row>
    <row r="44" spans="1:2" ht="22.5" customHeight="1">
      <c r="A44" s="41" t="s">
        <v>211</v>
      </c>
      <c r="B44" s="42" t="s">
        <v>268</v>
      </c>
    </row>
    <row r="45" spans="1:2" ht="22.5" customHeight="1">
      <c r="A45" s="41" t="s">
        <v>48</v>
      </c>
      <c r="B45" s="42" t="s">
        <v>269</v>
      </c>
    </row>
    <row r="46" spans="1:2" ht="22.5" customHeight="1">
      <c r="A46" s="41" t="s">
        <v>183</v>
      </c>
      <c r="B46" s="42" t="s">
        <v>270</v>
      </c>
    </row>
    <row r="47" spans="1:2" ht="22.5" customHeight="1">
      <c r="A47" s="41" t="s">
        <v>49</v>
      </c>
      <c r="B47" s="42" t="s">
        <v>271</v>
      </c>
    </row>
    <row r="48" spans="1:2" ht="22.5" customHeight="1">
      <c r="A48" s="41" t="s">
        <v>50</v>
      </c>
      <c r="B48" s="42" t="s">
        <v>272</v>
      </c>
    </row>
    <row r="49" spans="1:2" ht="22.5" customHeight="1">
      <c r="A49" s="41" t="s">
        <v>51</v>
      </c>
      <c r="B49" s="42" t="s">
        <v>273</v>
      </c>
    </row>
    <row r="50" spans="1:2" ht="22.5" customHeight="1">
      <c r="A50" s="41" t="s">
        <v>52</v>
      </c>
      <c r="B50" s="42" t="s">
        <v>274</v>
      </c>
    </row>
    <row r="51" spans="1:2" ht="22.5" customHeight="1">
      <c r="A51" s="41" t="s">
        <v>53</v>
      </c>
      <c r="B51" s="42" t="s">
        <v>275</v>
      </c>
    </row>
    <row r="52" spans="1:2" ht="22.5" customHeight="1">
      <c r="A52" s="41" t="s">
        <v>503</v>
      </c>
      <c r="B52" s="42" t="s">
        <v>469</v>
      </c>
    </row>
    <row r="53" spans="1:2" ht="22.5" customHeight="1">
      <c r="A53" s="41" t="s">
        <v>193</v>
      </c>
      <c r="B53" s="42" t="s">
        <v>276</v>
      </c>
    </row>
    <row r="54" spans="1:2" ht="22.5" customHeight="1">
      <c r="A54" s="41">
        <v>119491</v>
      </c>
      <c r="B54" s="42" t="s">
        <v>470</v>
      </c>
    </row>
    <row r="55" spans="1:2" ht="22.5" customHeight="1">
      <c r="A55" s="41" t="s">
        <v>54</v>
      </c>
      <c r="B55" s="42" t="s">
        <v>277</v>
      </c>
    </row>
    <row r="56" spans="1:2" ht="22.5" customHeight="1">
      <c r="A56" s="41" t="s">
        <v>55</v>
      </c>
      <c r="B56" s="42" t="s">
        <v>278</v>
      </c>
    </row>
    <row r="57" spans="1:2" ht="22.5" customHeight="1">
      <c r="A57" s="41" t="s">
        <v>56</v>
      </c>
      <c r="B57" s="42" t="s">
        <v>279</v>
      </c>
    </row>
    <row r="58" spans="1:2" ht="22.5" customHeight="1">
      <c r="A58" s="41">
        <v>12</v>
      </c>
      <c r="B58" s="42" t="s">
        <v>20</v>
      </c>
    </row>
    <row r="59" spans="1:2" ht="22.5" customHeight="1">
      <c r="A59" s="41" t="s">
        <v>57</v>
      </c>
      <c r="B59" s="42" t="s">
        <v>280</v>
      </c>
    </row>
    <row r="60" spans="1:2" ht="22.5" customHeight="1">
      <c r="A60" s="41" t="s">
        <v>194</v>
      </c>
      <c r="B60" s="42" t="s">
        <v>281</v>
      </c>
    </row>
    <row r="61" spans="1:2" ht="22.5" customHeight="1">
      <c r="A61" s="41" t="s">
        <v>58</v>
      </c>
      <c r="B61" s="42" t="s">
        <v>282</v>
      </c>
    </row>
    <row r="62" spans="1:2" ht="22.5" customHeight="1">
      <c r="A62" s="41" t="s">
        <v>59</v>
      </c>
      <c r="B62" s="42" t="s">
        <v>283</v>
      </c>
    </row>
    <row r="63" spans="1:2" ht="22.5" customHeight="1">
      <c r="A63" s="41">
        <v>122591</v>
      </c>
      <c r="B63" s="42" t="s">
        <v>488</v>
      </c>
    </row>
    <row r="64" spans="1:2" ht="22.5" customHeight="1">
      <c r="A64" s="41" t="s">
        <v>489</v>
      </c>
      <c r="B64" s="42" t="s">
        <v>471</v>
      </c>
    </row>
    <row r="65" spans="1:2" ht="22.5" customHeight="1">
      <c r="A65" s="41" t="s">
        <v>60</v>
      </c>
      <c r="B65" s="42" t="s">
        <v>284</v>
      </c>
    </row>
    <row r="66" spans="1:2" ht="22.5" customHeight="1">
      <c r="A66" s="41" t="s">
        <v>61</v>
      </c>
      <c r="B66" s="42" t="s">
        <v>285</v>
      </c>
    </row>
    <row r="67" spans="1:2" ht="22.5" customHeight="1">
      <c r="A67" s="41">
        <v>13</v>
      </c>
      <c r="B67" s="42" t="s">
        <v>19</v>
      </c>
    </row>
    <row r="68" spans="1:2" ht="22.5" customHeight="1">
      <c r="A68" s="41" t="s">
        <v>62</v>
      </c>
      <c r="B68" s="42" t="s">
        <v>286</v>
      </c>
    </row>
    <row r="69" spans="1:2" ht="22.5" customHeight="1">
      <c r="A69" s="41" t="s">
        <v>63</v>
      </c>
      <c r="B69" s="42" t="s">
        <v>287</v>
      </c>
    </row>
    <row r="70" spans="1:2" ht="22.5" customHeight="1">
      <c r="A70" s="41" t="s">
        <v>64</v>
      </c>
      <c r="B70" s="42" t="s">
        <v>288</v>
      </c>
    </row>
    <row r="71" spans="1:2" ht="22.5" customHeight="1">
      <c r="A71" s="41" t="s">
        <v>289</v>
      </c>
      <c r="B71" s="42" t="s">
        <v>290</v>
      </c>
    </row>
    <row r="72" spans="1:2" ht="22.5" customHeight="1">
      <c r="A72" s="41">
        <v>14</v>
      </c>
      <c r="B72" s="42" t="s">
        <v>18</v>
      </c>
    </row>
    <row r="73" spans="1:2" ht="22.5" customHeight="1">
      <c r="A73" s="41" t="s">
        <v>65</v>
      </c>
      <c r="B73" s="42" t="s">
        <v>291</v>
      </c>
    </row>
    <row r="74" spans="1:2" ht="22.5" customHeight="1">
      <c r="A74" s="41" t="s">
        <v>212</v>
      </c>
      <c r="B74" s="42" t="s">
        <v>292</v>
      </c>
    </row>
    <row r="75" spans="1:2" ht="22.5" customHeight="1">
      <c r="A75" s="41" t="s">
        <v>195</v>
      </c>
      <c r="B75" s="42" t="s">
        <v>293</v>
      </c>
    </row>
    <row r="76" spans="1:2" ht="22.5" customHeight="1">
      <c r="A76" s="41" t="s">
        <v>66</v>
      </c>
      <c r="B76" s="42" t="s">
        <v>294</v>
      </c>
    </row>
    <row r="77" spans="1:2" ht="22.5" customHeight="1">
      <c r="A77" s="41" t="s">
        <v>576</v>
      </c>
      <c r="B77" s="42" t="s">
        <v>577</v>
      </c>
    </row>
    <row r="78" spans="1:2" ht="22.5" customHeight="1">
      <c r="A78" s="41" t="s">
        <v>67</v>
      </c>
      <c r="B78" s="42" t="s">
        <v>295</v>
      </c>
    </row>
    <row r="79" spans="1:2" ht="22.5" customHeight="1">
      <c r="A79" s="41" t="s">
        <v>68</v>
      </c>
      <c r="B79" s="42" t="s">
        <v>296</v>
      </c>
    </row>
    <row r="80" spans="1:2" ht="22.5" customHeight="1">
      <c r="A80" s="41" t="s">
        <v>69</v>
      </c>
      <c r="B80" s="42" t="s">
        <v>297</v>
      </c>
    </row>
    <row r="81" spans="1:2" ht="22.5" customHeight="1">
      <c r="A81" s="41" t="s">
        <v>70</v>
      </c>
      <c r="B81" s="42" t="s">
        <v>298</v>
      </c>
    </row>
    <row r="82" spans="1:2" ht="22.5" customHeight="1">
      <c r="A82" s="41" t="s">
        <v>184</v>
      </c>
      <c r="B82" s="42" t="s">
        <v>299</v>
      </c>
    </row>
    <row r="83" spans="1:2" ht="22.5" customHeight="1">
      <c r="A83" s="41">
        <v>15</v>
      </c>
      <c r="B83" s="42" t="s">
        <v>17</v>
      </c>
    </row>
    <row r="84" spans="1:2" ht="22.5" customHeight="1">
      <c r="A84" s="41" t="s">
        <v>71</v>
      </c>
      <c r="B84" s="42" t="s">
        <v>490</v>
      </c>
    </row>
    <row r="85" spans="1:2" ht="22.5" customHeight="1">
      <c r="A85" s="41" t="s">
        <v>72</v>
      </c>
      <c r="B85" s="42" t="s">
        <v>491</v>
      </c>
    </row>
    <row r="86" spans="1:2" ht="22.5" customHeight="1">
      <c r="A86" s="41" t="s">
        <v>73</v>
      </c>
      <c r="B86" s="42" t="s">
        <v>300</v>
      </c>
    </row>
    <row r="87" spans="1:2" ht="22.5" customHeight="1">
      <c r="A87" s="41" t="s">
        <v>74</v>
      </c>
      <c r="B87" s="42" t="s">
        <v>301</v>
      </c>
    </row>
    <row r="88" spans="1:2" ht="22.5" customHeight="1">
      <c r="A88" s="41" t="s">
        <v>75</v>
      </c>
      <c r="B88" s="42" t="s">
        <v>302</v>
      </c>
    </row>
    <row r="89" spans="1:2" ht="22.5" customHeight="1">
      <c r="A89" s="41" t="s">
        <v>76</v>
      </c>
      <c r="B89" s="42" t="s">
        <v>303</v>
      </c>
    </row>
    <row r="90" spans="1:2" ht="22.5" customHeight="1">
      <c r="A90" s="41" t="s">
        <v>77</v>
      </c>
      <c r="B90" s="42" t="s">
        <v>304</v>
      </c>
    </row>
    <row r="91" spans="1:2" ht="22.5" customHeight="1">
      <c r="A91" s="41">
        <v>16</v>
      </c>
      <c r="B91" s="42" t="s">
        <v>16</v>
      </c>
    </row>
    <row r="92" spans="1:2" ht="22.5" customHeight="1">
      <c r="A92" s="41" t="s">
        <v>213</v>
      </c>
      <c r="B92" s="42" t="s">
        <v>305</v>
      </c>
    </row>
    <row r="93" spans="1:2" ht="22.5" customHeight="1">
      <c r="A93" s="41" t="s">
        <v>196</v>
      </c>
      <c r="B93" s="42" t="s">
        <v>306</v>
      </c>
    </row>
    <row r="94" spans="1:2" ht="22.5" customHeight="1">
      <c r="A94" s="41" t="s">
        <v>506</v>
      </c>
      <c r="B94" s="42" t="s">
        <v>507</v>
      </c>
    </row>
    <row r="95" spans="1:2" ht="22.5" customHeight="1">
      <c r="A95" s="41" t="s">
        <v>78</v>
      </c>
      <c r="B95" s="42" t="s">
        <v>307</v>
      </c>
    </row>
    <row r="96" spans="1:2" ht="22.5" customHeight="1">
      <c r="A96" s="41" t="s">
        <v>214</v>
      </c>
      <c r="B96" s="42" t="s">
        <v>308</v>
      </c>
    </row>
    <row r="97" spans="1:2" ht="22.5" customHeight="1">
      <c r="A97" s="41" t="s">
        <v>215</v>
      </c>
      <c r="B97" s="42" t="s">
        <v>309</v>
      </c>
    </row>
    <row r="98" spans="1:2" ht="22.5" customHeight="1">
      <c r="A98" s="41">
        <v>17</v>
      </c>
      <c r="B98" s="42" t="s">
        <v>216</v>
      </c>
    </row>
    <row r="99" spans="1:2" ht="22.5" customHeight="1">
      <c r="A99" s="41">
        <v>174191</v>
      </c>
      <c r="B99" s="42" t="s">
        <v>217</v>
      </c>
    </row>
    <row r="100" spans="1:2" ht="22.5" customHeight="1">
      <c r="A100" s="41">
        <v>18</v>
      </c>
      <c r="B100" s="42" t="s">
        <v>15</v>
      </c>
    </row>
    <row r="101" spans="1:2" ht="22.5" customHeight="1">
      <c r="A101" s="41" t="s">
        <v>509</v>
      </c>
      <c r="B101" s="42" t="s">
        <v>472</v>
      </c>
    </row>
    <row r="102" spans="1:2" ht="22.5" customHeight="1">
      <c r="A102" s="41" t="s">
        <v>492</v>
      </c>
      <c r="B102" s="42" t="s">
        <v>473</v>
      </c>
    </row>
    <row r="103" spans="1:2" ht="22.5" customHeight="1">
      <c r="A103" s="41" t="s">
        <v>79</v>
      </c>
      <c r="B103" s="42" t="s">
        <v>310</v>
      </c>
    </row>
    <row r="104" spans="1:2" ht="22.5" customHeight="1">
      <c r="A104" s="41" t="s">
        <v>218</v>
      </c>
      <c r="B104" s="42" t="s">
        <v>311</v>
      </c>
    </row>
    <row r="105" spans="1:2" ht="22.5" customHeight="1">
      <c r="A105" s="41" t="s">
        <v>80</v>
      </c>
      <c r="B105" s="42" t="s">
        <v>312</v>
      </c>
    </row>
    <row r="106" spans="1:2" ht="22.5" customHeight="1">
      <c r="A106" s="41" t="s">
        <v>81</v>
      </c>
      <c r="B106" s="42" t="s">
        <v>493</v>
      </c>
    </row>
    <row r="107" spans="1:2" ht="22.5" customHeight="1">
      <c r="A107" s="41" t="s">
        <v>219</v>
      </c>
      <c r="B107" s="42" t="s">
        <v>313</v>
      </c>
    </row>
    <row r="108" spans="1:2" ht="22.5" customHeight="1">
      <c r="A108" s="41" t="s">
        <v>82</v>
      </c>
      <c r="B108" s="42" t="s">
        <v>314</v>
      </c>
    </row>
    <row r="109" spans="1:2" ht="22.5" customHeight="1">
      <c r="A109" s="41" t="s">
        <v>83</v>
      </c>
      <c r="B109" s="42" t="s">
        <v>315</v>
      </c>
    </row>
    <row r="110" spans="1:2" ht="22.5" customHeight="1">
      <c r="A110" s="41" t="s">
        <v>197</v>
      </c>
      <c r="B110" s="42" t="s">
        <v>316</v>
      </c>
    </row>
    <row r="111" spans="1:2" ht="22.5" customHeight="1">
      <c r="A111" s="41" t="s">
        <v>220</v>
      </c>
      <c r="B111" s="42" t="s">
        <v>317</v>
      </c>
    </row>
    <row r="112" spans="1:2" ht="22.5" customHeight="1">
      <c r="A112" s="41" t="s">
        <v>84</v>
      </c>
      <c r="B112" s="42" t="s">
        <v>318</v>
      </c>
    </row>
    <row r="113" spans="1:2" ht="22.5" customHeight="1">
      <c r="A113" s="41" t="s">
        <v>85</v>
      </c>
      <c r="B113" s="42" t="s">
        <v>319</v>
      </c>
    </row>
    <row r="114" spans="1:2" ht="22.5" customHeight="1">
      <c r="A114" s="41">
        <v>19</v>
      </c>
      <c r="B114" s="42" t="s">
        <v>14</v>
      </c>
    </row>
    <row r="115" spans="1:2" ht="22.5" customHeight="1">
      <c r="A115" s="41" t="s">
        <v>198</v>
      </c>
      <c r="B115" s="42" t="s">
        <v>320</v>
      </c>
    </row>
    <row r="116" spans="1:2" ht="22.5" customHeight="1">
      <c r="A116" s="41" t="s">
        <v>321</v>
      </c>
      <c r="B116" s="42" t="s">
        <v>322</v>
      </c>
    </row>
    <row r="117" spans="1:2" ht="22.5" customHeight="1">
      <c r="A117" s="41" t="s">
        <v>86</v>
      </c>
      <c r="B117" s="42" t="s">
        <v>323</v>
      </c>
    </row>
    <row r="118" spans="1:2" ht="22.5" customHeight="1">
      <c r="A118" s="41" t="s">
        <v>87</v>
      </c>
      <c r="B118" s="42" t="s">
        <v>324</v>
      </c>
    </row>
    <row r="119" spans="1:2" ht="22.5" customHeight="1">
      <c r="A119" s="41">
        <v>20</v>
      </c>
      <c r="B119" s="42" t="s">
        <v>185</v>
      </c>
    </row>
    <row r="120" spans="1:2" ht="22.5" customHeight="1">
      <c r="A120" s="41" t="s">
        <v>325</v>
      </c>
      <c r="B120" s="42" t="s">
        <v>230</v>
      </c>
    </row>
    <row r="121" spans="1:2" ht="22.5" customHeight="1">
      <c r="A121" s="41" t="s">
        <v>525</v>
      </c>
      <c r="B121" s="42" t="s">
        <v>13</v>
      </c>
    </row>
    <row r="122" spans="1:2" ht="22.5" customHeight="1">
      <c r="A122" s="41" t="s">
        <v>526</v>
      </c>
      <c r="B122" s="42" t="s">
        <v>326</v>
      </c>
    </row>
    <row r="123" spans="1:2" ht="22.5" customHeight="1">
      <c r="A123" s="41" t="s">
        <v>527</v>
      </c>
      <c r="B123" s="42" t="s">
        <v>327</v>
      </c>
    </row>
    <row r="124" spans="1:2" ht="22.5" customHeight="1">
      <c r="A124" s="41" t="s">
        <v>528</v>
      </c>
      <c r="B124" s="42" t="s">
        <v>578</v>
      </c>
    </row>
    <row r="125" spans="1:2" ht="22.5" customHeight="1">
      <c r="A125" s="41" t="s">
        <v>529</v>
      </c>
      <c r="B125" s="42" t="s">
        <v>328</v>
      </c>
    </row>
    <row r="126" spans="1:2" ht="22.5" customHeight="1">
      <c r="A126" s="41" t="s">
        <v>530</v>
      </c>
      <c r="B126" s="42" t="s">
        <v>329</v>
      </c>
    </row>
    <row r="127" spans="1:2" ht="22.5" customHeight="1">
      <c r="A127" s="41" t="s">
        <v>531</v>
      </c>
      <c r="B127" s="42" t="s">
        <v>330</v>
      </c>
    </row>
    <row r="128" spans="1:2" ht="22.5" customHeight="1">
      <c r="A128" s="41" t="s">
        <v>532</v>
      </c>
      <c r="B128" s="42" t="s">
        <v>331</v>
      </c>
    </row>
    <row r="129" spans="1:2" ht="22.5" customHeight="1">
      <c r="A129" s="41" t="s">
        <v>533</v>
      </c>
      <c r="B129" s="42" t="s">
        <v>332</v>
      </c>
    </row>
    <row r="130" spans="1:2" ht="22.5" customHeight="1">
      <c r="A130" s="41" t="s">
        <v>534</v>
      </c>
      <c r="B130" s="42" t="s">
        <v>333</v>
      </c>
    </row>
    <row r="131" spans="1:2" ht="22.5" customHeight="1">
      <c r="A131" s="41" t="s">
        <v>535</v>
      </c>
      <c r="B131" s="42" t="s">
        <v>334</v>
      </c>
    </row>
    <row r="132" spans="1:2" ht="22.5" customHeight="1">
      <c r="A132" s="41" t="s">
        <v>536</v>
      </c>
      <c r="B132" s="42" t="s">
        <v>335</v>
      </c>
    </row>
    <row r="133" spans="1:2" ht="22.5" customHeight="1">
      <c r="A133" s="41" t="s">
        <v>537</v>
      </c>
      <c r="B133" s="42" t="s">
        <v>474</v>
      </c>
    </row>
    <row r="134" spans="1:2" ht="22.5" customHeight="1">
      <c r="A134" s="41" t="s">
        <v>538</v>
      </c>
      <c r="B134" s="42" t="s">
        <v>336</v>
      </c>
    </row>
    <row r="135" spans="1:2" ht="22.5" customHeight="1">
      <c r="A135" s="41" t="s">
        <v>539</v>
      </c>
      <c r="B135" s="42" t="s">
        <v>337</v>
      </c>
    </row>
    <row r="136" spans="1:2" ht="22.5" customHeight="1">
      <c r="A136" s="41" t="s">
        <v>540</v>
      </c>
      <c r="B136" s="42" t="s">
        <v>12</v>
      </c>
    </row>
    <row r="137" spans="1:2" ht="22.5" customHeight="1">
      <c r="A137" s="41" t="s">
        <v>88</v>
      </c>
      <c r="B137" s="42" t="s">
        <v>338</v>
      </c>
    </row>
    <row r="138" spans="1:2" ht="22.5" customHeight="1">
      <c r="A138" s="41" t="s">
        <v>89</v>
      </c>
      <c r="B138" s="42" t="s">
        <v>339</v>
      </c>
    </row>
    <row r="139" spans="1:2" ht="22.5" customHeight="1">
      <c r="A139" s="41" t="s">
        <v>199</v>
      </c>
      <c r="B139" s="42" t="s">
        <v>340</v>
      </c>
    </row>
    <row r="140" spans="1:2" ht="22.5" customHeight="1">
      <c r="A140" s="41" t="s">
        <v>200</v>
      </c>
      <c r="B140" s="42" t="s">
        <v>341</v>
      </c>
    </row>
    <row r="141" spans="1:2" ht="22.5" customHeight="1">
      <c r="A141" s="41" t="s">
        <v>541</v>
      </c>
      <c r="B141" s="42" t="s">
        <v>11</v>
      </c>
    </row>
    <row r="142" spans="1:2" ht="22.5" customHeight="1">
      <c r="A142" s="41" t="s">
        <v>342</v>
      </c>
      <c r="B142" s="42" t="s">
        <v>343</v>
      </c>
    </row>
    <row r="143" spans="1:2" ht="22.5" customHeight="1">
      <c r="A143" s="41" t="s">
        <v>90</v>
      </c>
      <c r="B143" s="42" t="s">
        <v>344</v>
      </c>
    </row>
    <row r="144" spans="1:2" ht="22.5" customHeight="1">
      <c r="A144" s="41" t="s">
        <v>91</v>
      </c>
      <c r="B144" s="42" t="s">
        <v>345</v>
      </c>
    </row>
    <row r="145" spans="1:2" ht="22.5" customHeight="1">
      <c r="A145" s="41" t="s">
        <v>92</v>
      </c>
      <c r="B145" s="42" t="s">
        <v>346</v>
      </c>
    </row>
    <row r="146" spans="1:2" ht="22.5" customHeight="1">
      <c r="A146" s="41" t="s">
        <v>93</v>
      </c>
      <c r="B146" s="42" t="s">
        <v>347</v>
      </c>
    </row>
    <row r="147" spans="1:2" ht="22.5" customHeight="1">
      <c r="A147" s="41" t="s">
        <v>221</v>
      </c>
      <c r="B147" s="42" t="s">
        <v>348</v>
      </c>
    </row>
    <row r="148" spans="1:2" ht="22.5" customHeight="1">
      <c r="A148" s="41" t="s">
        <v>94</v>
      </c>
      <c r="B148" s="42" t="s">
        <v>349</v>
      </c>
    </row>
    <row r="149" spans="1:2" ht="22.5" customHeight="1">
      <c r="A149" s="41" t="s">
        <v>95</v>
      </c>
      <c r="B149" s="42" t="s">
        <v>350</v>
      </c>
    </row>
    <row r="150" spans="1:2" ht="22.5" customHeight="1">
      <c r="A150" s="41" t="s">
        <v>542</v>
      </c>
      <c r="B150" s="42" t="s">
        <v>10</v>
      </c>
    </row>
    <row r="151" spans="1:2" ht="22.5" customHeight="1">
      <c r="A151" s="41" t="s">
        <v>96</v>
      </c>
      <c r="B151" s="42" t="s">
        <v>351</v>
      </c>
    </row>
    <row r="152" spans="1:2" ht="22.5" customHeight="1">
      <c r="A152" s="41" t="s">
        <v>97</v>
      </c>
      <c r="B152" s="42" t="s">
        <v>352</v>
      </c>
    </row>
    <row r="153" spans="1:2" ht="22.5" customHeight="1">
      <c r="A153" s="41" t="s">
        <v>201</v>
      </c>
      <c r="B153" s="42" t="s">
        <v>353</v>
      </c>
    </row>
    <row r="154" spans="1:2" ht="22.5" customHeight="1">
      <c r="A154" s="41" t="s">
        <v>98</v>
      </c>
      <c r="B154" s="42" t="s">
        <v>354</v>
      </c>
    </row>
    <row r="155" spans="1:2" ht="22.5" customHeight="1">
      <c r="A155" s="41" t="s">
        <v>99</v>
      </c>
      <c r="B155" s="42" t="s">
        <v>355</v>
      </c>
    </row>
    <row r="156" spans="1:2" ht="22.5" customHeight="1">
      <c r="A156" s="41" t="s">
        <v>202</v>
      </c>
      <c r="B156" s="42" t="s">
        <v>356</v>
      </c>
    </row>
    <row r="157" spans="1:2" ht="22.5" customHeight="1">
      <c r="A157" s="41" t="s">
        <v>203</v>
      </c>
      <c r="B157" s="42" t="s">
        <v>357</v>
      </c>
    </row>
    <row r="158" spans="1:2" ht="22.5" customHeight="1">
      <c r="A158" s="41" t="s">
        <v>100</v>
      </c>
      <c r="B158" s="42" t="s">
        <v>358</v>
      </c>
    </row>
    <row r="159" spans="1:2" ht="22.5" customHeight="1">
      <c r="A159" s="41" t="s">
        <v>101</v>
      </c>
      <c r="B159" s="42" t="s">
        <v>359</v>
      </c>
    </row>
    <row r="160" spans="1:2" ht="22.5" customHeight="1">
      <c r="A160" s="41" t="s">
        <v>102</v>
      </c>
      <c r="B160" s="42" t="s">
        <v>360</v>
      </c>
    </row>
    <row r="161" spans="1:2" ht="22.5" customHeight="1">
      <c r="A161" s="41" t="s">
        <v>103</v>
      </c>
      <c r="B161" s="42" t="s">
        <v>361</v>
      </c>
    </row>
    <row r="162" spans="1:2" ht="22.5" customHeight="1">
      <c r="A162" s="41" t="s">
        <v>104</v>
      </c>
      <c r="B162" s="42" t="s">
        <v>362</v>
      </c>
    </row>
    <row r="163" spans="1:2" ht="22.5" customHeight="1">
      <c r="A163" s="41" t="s">
        <v>105</v>
      </c>
      <c r="B163" s="42" t="s">
        <v>363</v>
      </c>
    </row>
    <row r="164" spans="1:2" ht="22.5" customHeight="1">
      <c r="A164" s="41" t="s">
        <v>186</v>
      </c>
      <c r="B164" s="42" t="s">
        <v>364</v>
      </c>
    </row>
    <row r="165" spans="1:2" ht="22.5" customHeight="1">
      <c r="A165" s="41" t="s">
        <v>106</v>
      </c>
      <c r="B165" s="42" t="s">
        <v>365</v>
      </c>
    </row>
    <row r="166" spans="1:2" ht="22.5" customHeight="1">
      <c r="A166" s="41" t="s">
        <v>222</v>
      </c>
      <c r="B166" s="42" t="s">
        <v>366</v>
      </c>
    </row>
    <row r="167" spans="1:2" ht="22.5" customHeight="1">
      <c r="A167" s="41" t="s">
        <v>107</v>
      </c>
      <c r="B167" s="42" t="s">
        <v>367</v>
      </c>
    </row>
    <row r="168" spans="1:2" ht="22.5" customHeight="1">
      <c r="A168" s="41" t="s">
        <v>108</v>
      </c>
      <c r="B168" s="42" t="s">
        <v>368</v>
      </c>
    </row>
    <row r="169" spans="1:2" ht="22.5" customHeight="1">
      <c r="A169" s="41" t="s">
        <v>369</v>
      </c>
      <c r="B169" s="42" t="s">
        <v>370</v>
      </c>
    </row>
    <row r="170" spans="1:2" ht="22.5" customHeight="1">
      <c r="A170" s="41" t="s">
        <v>109</v>
      </c>
      <c r="B170" s="42" t="s">
        <v>371</v>
      </c>
    </row>
    <row r="171" spans="1:2" ht="22.5" customHeight="1">
      <c r="A171" s="41" t="s">
        <v>110</v>
      </c>
      <c r="B171" s="42" t="s">
        <v>372</v>
      </c>
    </row>
    <row r="172" spans="1:2" ht="22.5" customHeight="1">
      <c r="A172" s="41" t="s">
        <v>111</v>
      </c>
      <c r="B172" s="42" t="s">
        <v>373</v>
      </c>
    </row>
    <row r="173" spans="1:2" ht="22.5" customHeight="1">
      <c r="A173" s="41" t="s">
        <v>187</v>
      </c>
      <c r="B173" s="42" t="s">
        <v>561</v>
      </c>
    </row>
    <row r="174" spans="1:2" ht="22.5" customHeight="1">
      <c r="A174" s="41" t="s">
        <v>188</v>
      </c>
      <c r="B174" s="42" t="s">
        <v>374</v>
      </c>
    </row>
    <row r="175" spans="1:2" ht="22.5" customHeight="1">
      <c r="A175" s="41" t="s">
        <v>557</v>
      </c>
      <c r="B175" s="42" t="s">
        <v>558</v>
      </c>
    </row>
    <row r="176" spans="1:2" ht="22.5" customHeight="1">
      <c r="A176" s="41" t="s">
        <v>112</v>
      </c>
      <c r="B176" s="42" t="s">
        <v>375</v>
      </c>
    </row>
    <row r="177" spans="1:2" ht="22.5" customHeight="1">
      <c r="A177" s="41" t="s">
        <v>113</v>
      </c>
      <c r="B177" s="42" t="s">
        <v>376</v>
      </c>
    </row>
    <row r="178" spans="1:2" ht="22.5" customHeight="1">
      <c r="A178" s="41" t="s">
        <v>543</v>
      </c>
      <c r="B178" s="42" t="s">
        <v>114</v>
      </c>
    </row>
    <row r="179" spans="1:2" ht="22.5" customHeight="1">
      <c r="A179" s="41" t="s">
        <v>544</v>
      </c>
      <c r="B179" s="42" t="s">
        <v>480</v>
      </c>
    </row>
    <row r="180" spans="1:2" ht="22.5" customHeight="1">
      <c r="A180" s="41" t="s">
        <v>115</v>
      </c>
      <c r="B180" s="42" t="s">
        <v>377</v>
      </c>
    </row>
    <row r="181" spans="1:2" ht="22.5" customHeight="1">
      <c r="A181" s="41" t="s">
        <v>116</v>
      </c>
      <c r="B181" s="42" t="s">
        <v>378</v>
      </c>
    </row>
    <row r="182" spans="1:2" ht="22.5" customHeight="1">
      <c r="A182" s="41" t="s">
        <v>117</v>
      </c>
      <c r="B182" s="42" t="s">
        <v>379</v>
      </c>
    </row>
    <row r="183" spans="1:2" ht="22.5" customHeight="1">
      <c r="A183" s="41" t="s">
        <v>118</v>
      </c>
      <c r="B183" s="42" t="s">
        <v>380</v>
      </c>
    </row>
    <row r="184" spans="1:2" ht="22.5" customHeight="1">
      <c r="A184" s="41" t="s">
        <v>381</v>
      </c>
      <c r="B184" s="42" t="s">
        <v>382</v>
      </c>
    </row>
    <row r="185" spans="1:2" ht="22.5" customHeight="1">
      <c r="A185" s="41" t="s">
        <v>119</v>
      </c>
      <c r="B185" s="42" t="s">
        <v>383</v>
      </c>
    </row>
    <row r="186" spans="1:2" ht="22.5" customHeight="1">
      <c r="A186" s="41" t="s">
        <v>120</v>
      </c>
      <c r="B186" s="42" t="s">
        <v>384</v>
      </c>
    </row>
    <row r="187" spans="1:2" ht="22.5" customHeight="1">
      <c r="A187" s="41" t="s">
        <v>545</v>
      </c>
      <c r="B187" s="42" t="s">
        <v>475</v>
      </c>
    </row>
    <row r="188" spans="1:2" ht="22.5" customHeight="1">
      <c r="A188" s="41" t="s">
        <v>121</v>
      </c>
      <c r="B188" s="42" t="s">
        <v>385</v>
      </c>
    </row>
    <row r="189" spans="1:2" ht="22.5" customHeight="1">
      <c r="A189" s="41" t="s">
        <v>122</v>
      </c>
      <c r="B189" s="42" t="s">
        <v>386</v>
      </c>
    </row>
    <row r="190" spans="1:2" ht="22.5" customHeight="1">
      <c r="A190" s="41" t="s">
        <v>546</v>
      </c>
      <c r="B190" s="42" t="s">
        <v>9</v>
      </c>
    </row>
    <row r="191" spans="1:2" ht="22.5" customHeight="1">
      <c r="A191" s="41" t="s">
        <v>123</v>
      </c>
      <c r="B191" s="42" t="s">
        <v>387</v>
      </c>
    </row>
    <row r="192" spans="1:2" ht="22.5" customHeight="1">
      <c r="A192" s="41" t="s">
        <v>124</v>
      </c>
      <c r="B192" s="42" t="s">
        <v>388</v>
      </c>
    </row>
    <row r="193" spans="1:2" ht="22.5" customHeight="1">
      <c r="A193" s="41" t="s">
        <v>125</v>
      </c>
      <c r="B193" s="42" t="s">
        <v>389</v>
      </c>
    </row>
    <row r="194" spans="1:2" ht="22.5" customHeight="1">
      <c r="A194" s="41" t="s">
        <v>126</v>
      </c>
      <c r="B194" s="42" t="s">
        <v>390</v>
      </c>
    </row>
    <row r="195" spans="1:2" ht="22.5" customHeight="1">
      <c r="A195" s="41" t="s">
        <v>223</v>
      </c>
      <c r="B195" s="42" t="s">
        <v>391</v>
      </c>
    </row>
    <row r="196" spans="1:2" ht="22.5" customHeight="1">
      <c r="A196" s="41" t="s">
        <v>127</v>
      </c>
      <c r="B196" s="42" t="s">
        <v>392</v>
      </c>
    </row>
    <row r="197" spans="1:2" ht="22.5" customHeight="1">
      <c r="A197" s="41" t="s">
        <v>128</v>
      </c>
      <c r="B197" s="42" t="s">
        <v>393</v>
      </c>
    </row>
    <row r="198" spans="1:2" ht="22.5" customHeight="1">
      <c r="A198" s="41" t="s">
        <v>129</v>
      </c>
      <c r="B198" s="42" t="s">
        <v>394</v>
      </c>
    </row>
    <row r="199" spans="1:2" ht="22.5" customHeight="1">
      <c r="A199" s="41" t="s">
        <v>130</v>
      </c>
      <c r="B199" s="42" t="s">
        <v>395</v>
      </c>
    </row>
    <row r="200" spans="1:2" ht="22.5" customHeight="1">
      <c r="A200" s="41" t="s">
        <v>131</v>
      </c>
      <c r="B200" s="42" t="s">
        <v>562</v>
      </c>
    </row>
    <row r="201" spans="1:2" ht="22.5" customHeight="1">
      <c r="A201" s="41" t="s">
        <v>132</v>
      </c>
      <c r="B201" s="42" t="s">
        <v>396</v>
      </c>
    </row>
    <row r="202" spans="1:2" ht="22.5" customHeight="1">
      <c r="A202" s="41" t="s">
        <v>397</v>
      </c>
      <c r="B202" s="42" t="s">
        <v>398</v>
      </c>
    </row>
    <row r="203" spans="1:2" ht="22.5" customHeight="1">
      <c r="A203" s="41" t="s">
        <v>133</v>
      </c>
      <c r="B203" s="42" t="s">
        <v>399</v>
      </c>
    </row>
    <row r="204" spans="1:2" ht="22.5" customHeight="1">
      <c r="A204" s="41" t="s">
        <v>134</v>
      </c>
      <c r="B204" s="42" t="s">
        <v>400</v>
      </c>
    </row>
    <row r="205" spans="1:2" ht="22.5" customHeight="1">
      <c r="A205" s="41" t="s">
        <v>547</v>
      </c>
      <c r="B205" s="42" t="s">
        <v>8</v>
      </c>
    </row>
    <row r="206" spans="1:2" ht="22.5" customHeight="1">
      <c r="A206" s="41" t="s">
        <v>135</v>
      </c>
      <c r="B206" s="42" t="s">
        <v>401</v>
      </c>
    </row>
    <row r="207" spans="1:2" ht="22.5" customHeight="1">
      <c r="A207" s="41" t="s">
        <v>136</v>
      </c>
      <c r="B207" s="42" t="s">
        <v>402</v>
      </c>
    </row>
    <row r="208" spans="1:2" ht="22.5" customHeight="1">
      <c r="A208" s="41" t="s">
        <v>224</v>
      </c>
      <c r="B208" s="42" t="s">
        <v>403</v>
      </c>
    </row>
    <row r="209" spans="1:2" ht="22.5" customHeight="1">
      <c r="A209" s="41" t="s">
        <v>137</v>
      </c>
      <c r="B209" s="42" t="s">
        <v>404</v>
      </c>
    </row>
    <row r="210" spans="1:2" ht="22.5" customHeight="1">
      <c r="A210" s="41" t="s">
        <v>138</v>
      </c>
      <c r="B210" s="42" t="s">
        <v>405</v>
      </c>
    </row>
    <row r="211" spans="1:2" ht="22.5" customHeight="1">
      <c r="A211" s="41" t="s">
        <v>225</v>
      </c>
      <c r="B211" s="42" t="s">
        <v>406</v>
      </c>
    </row>
    <row r="212" spans="1:2" ht="22.5" customHeight="1">
      <c r="A212" s="41" t="s">
        <v>407</v>
      </c>
      <c r="B212" s="42" t="s">
        <v>408</v>
      </c>
    </row>
    <row r="213" spans="1:2" ht="22.5" customHeight="1">
      <c r="A213" s="41" t="s">
        <v>139</v>
      </c>
      <c r="B213" s="42" t="s">
        <v>409</v>
      </c>
    </row>
    <row r="214" spans="1:2" ht="22.5" customHeight="1">
      <c r="A214" s="41" t="s">
        <v>565</v>
      </c>
      <c r="B214" s="42" t="s">
        <v>564</v>
      </c>
    </row>
    <row r="215" spans="1:2" ht="22.5" customHeight="1">
      <c r="A215" s="41" t="s">
        <v>410</v>
      </c>
      <c r="B215" s="42" t="s">
        <v>411</v>
      </c>
    </row>
    <row r="216" spans="1:2" ht="22.5" customHeight="1">
      <c r="A216" s="41" t="s">
        <v>140</v>
      </c>
      <c r="B216" s="42" t="s">
        <v>412</v>
      </c>
    </row>
    <row r="217" spans="1:2" ht="22.5" customHeight="1">
      <c r="A217" s="41" t="s">
        <v>141</v>
      </c>
      <c r="B217" s="42" t="s">
        <v>413</v>
      </c>
    </row>
    <row r="218" spans="1:2" ht="22.5" customHeight="1">
      <c r="A218" s="41" t="s">
        <v>142</v>
      </c>
      <c r="B218" s="42" t="s">
        <v>414</v>
      </c>
    </row>
    <row r="219" spans="1:2" ht="22.5" customHeight="1">
      <c r="A219" s="41" t="s">
        <v>548</v>
      </c>
      <c r="B219" s="42" t="s">
        <v>229</v>
      </c>
    </row>
    <row r="220" spans="1:2" ht="22.5" customHeight="1">
      <c r="A220" s="41" t="s">
        <v>143</v>
      </c>
      <c r="B220" s="42" t="s">
        <v>415</v>
      </c>
    </row>
    <row r="221" spans="1:2" ht="22.5" customHeight="1">
      <c r="A221" s="41" t="s">
        <v>567</v>
      </c>
      <c r="B221" s="42" t="s">
        <v>568</v>
      </c>
    </row>
    <row r="222" spans="1:2" ht="22.5" customHeight="1">
      <c r="A222" s="41" t="s">
        <v>144</v>
      </c>
      <c r="B222" s="42" t="s">
        <v>416</v>
      </c>
    </row>
    <row r="223" spans="1:2" ht="22.5" customHeight="1">
      <c r="A223" s="41" t="s">
        <v>145</v>
      </c>
      <c r="B223" s="42" t="s">
        <v>417</v>
      </c>
    </row>
    <row r="224" spans="1:2" ht="22.5" customHeight="1">
      <c r="A224" s="41" t="s">
        <v>146</v>
      </c>
      <c r="B224" s="42" t="s">
        <v>418</v>
      </c>
    </row>
    <row r="225" spans="1:2" ht="22.5" customHeight="1">
      <c r="A225" s="41" t="s">
        <v>147</v>
      </c>
      <c r="B225" s="42" t="s">
        <v>419</v>
      </c>
    </row>
    <row r="226" spans="1:2" ht="22.5" customHeight="1">
      <c r="A226" s="41" t="s">
        <v>148</v>
      </c>
      <c r="B226" s="42" t="s">
        <v>420</v>
      </c>
    </row>
    <row r="227" spans="1:2" ht="22.5" customHeight="1">
      <c r="A227" s="41" t="s">
        <v>149</v>
      </c>
      <c r="B227" s="42" t="s">
        <v>421</v>
      </c>
    </row>
    <row r="228" spans="1:2" ht="22.5" customHeight="1">
      <c r="A228" s="41" t="s">
        <v>150</v>
      </c>
      <c r="B228" s="42" t="s">
        <v>422</v>
      </c>
    </row>
    <row r="229" spans="1:2" ht="22.5" customHeight="1">
      <c r="A229" s="41" t="s">
        <v>151</v>
      </c>
      <c r="B229" s="42" t="s">
        <v>423</v>
      </c>
    </row>
    <row r="230" spans="1:2" ht="22.5" customHeight="1">
      <c r="A230" s="41" t="s">
        <v>152</v>
      </c>
      <c r="B230" s="42" t="s">
        <v>424</v>
      </c>
    </row>
    <row r="231" spans="1:2" ht="22.5" customHeight="1">
      <c r="A231" s="41" t="s">
        <v>549</v>
      </c>
      <c r="B231" s="42" t="s">
        <v>189</v>
      </c>
    </row>
    <row r="232" spans="1:2" ht="22.5" customHeight="1">
      <c r="A232" s="41" t="s">
        <v>226</v>
      </c>
      <c r="B232" s="42" t="s">
        <v>425</v>
      </c>
    </row>
    <row r="233" spans="1:2" ht="22.5" customHeight="1">
      <c r="A233" s="41" t="s">
        <v>153</v>
      </c>
      <c r="B233" s="42" t="s">
        <v>426</v>
      </c>
    </row>
    <row r="234" spans="1:2" ht="22.5" customHeight="1">
      <c r="A234" s="41" t="s">
        <v>154</v>
      </c>
      <c r="B234" s="42" t="s">
        <v>427</v>
      </c>
    </row>
    <row r="235" spans="1:2" ht="22.5" customHeight="1">
      <c r="A235" s="41" t="s">
        <v>155</v>
      </c>
      <c r="B235" s="42" t="s">
        <v>428</v>
      </c>
    </row>
    <row r="236" spans="1:2" ht="22.5" customHeight="1">
      <c r="A236" s="41" t="s">
        <v>429</v>
      </c>
      <c r="B236" s="42" t="s">
        <v>430</v>
      </c>
    </row>
    <row r="237" spans="1:2" ht="22.5" customHeight="1">
      <c r="A237" s="41" t="s">
        <v>156</v>
      </c>
      <c r="B237" s="42" t="s">
        <v>431</v>
      </c>
    </row>
    <row r="238" spans="1:2" ht="22.5" customHeight="1">
      <c r="A238" s="41" t="s">
        <v>157</v>
      </c>
      <c r="B238" s="42" t="s">
        <v>432</v>
      </c>
    </row>
    <row r="239" spans="1:2" ht="22.5" customHeight="1">
      <c r="A239" s="41" t="s">
        <v>550</v>
      </c>
      <c r="B239" s="42" t="s">
        <v>579</v>
      </c>
    </row>
    <row r="240" spans="1:2" ht="22.5" customHeight="1">
      <c r="A240" s="41" t="s">
        <v>158</v>
      </c>
      <c r="B240" s="42" t="s">
        <v>433</v>
      </c>
    </row>
    <row r="241" spans="1:2" ht="22.5" customHeight="1">
      <c r="A241" s="41" t="s">
        <v>551</v>
      </c>
      <c r="B241" s="42" t="s">
        <v>476</v>
      </c>
    </row>
    <row r="242" spans="1:2" ht="22.5" customHeight="1">
      <c r="A242" s="41" t="s">
        <v>159</v>
      </c>
      <c r="B242" s="42" t="s">
        <v>434</v>
      </c>
    </row>
    <row r="243" spans="1:2" ht="22.5" customHeight="1">
      <c r="A243" s="41" t="s">
        <v>160</v>
      </c>
      <c r="B243" s="42" t="s">
        <v>435</v>
      </c>
    </row>
    <row r="244" spans="1:2" ht="22.5" customHeight="1">
      <c r="A244" s="41" t="s">
        <v>161</v>
      </c>
      <c r="B244" s="42" t="s">
        <v>436</v>
      </c>
    </row>
    <row r="245" spans="1:2" ht="22.5" customHeight="1">
      <c r="A245" s="41" t="s">
        <v>204</v>
      </c>
      <c r="B245" s="42" t="s">
        <v>437</v>
      </c>
    </row>
    <row r="246" spans="1:2" ht="22.5" customHeight="1">
      <c r="A246" s="41" t="s">
        <v>162</v>
      </c>
      <c r="B246" s="42" t="s">
        <v>438</v>
      </c>
    </row>
    <row r="247" spans="1:2" ht="22.5" customHeight="1">
      <c r="A247" s="41" t="s">
        <v>163</v>
      </c>
      <c r="B247" s="42" t="s">
        <v>439</v>
      </c>
    </row>
    <row r="248" spans="1:2" ht="22.5" customHeight="1">
      <c r="A248" s="41" t="s">
        <v>205</v>
      </c>
      <c r="B248" s="42" t="s">
        <v>440</v>
      </c>
    </row>
    <row r="249" spans="1:2" ht="22.5" customHeight="1">
      <c r="A249" s="41" t="s">
        <v>164</v>
      </c>
      <c r="B249" s="42" t="s">
        <v>441</v>
      </c>
    </row>
    <row r="250" spans="1:2" ht="22.5" customHeight="1">
      <c r="A250" s="41" t="s">
        <v>552</v>
      </c>
      <c r="B250" s="42" t="s">
        <v>7</v>
      </c>
    </row>
    <row r="251" spans="1:2" ht="22.5" customHeight="1">
      <c r="A251" s="41" t="s">
        <v>165</v>
      </c>
      <c r="B251" s="42" t="s">
        <v>494</v>
      </c>
    </row>
    <row r="252" spans="1:2" ht="22.5" customHeight="1">
      <c r="A252" s="41" t="s">
        <v>166</v>
      </c>
      <c r="B252" s="42" t="s">
        <v>442</v>
      </c>
    </row>
    <row r="253" spans="1:2" ht="22.5" customHeight="1">
      <c r="A253" s="41" t="s">
        <v>167</v>
      </c>
      <c r="B253" s="42" t="s">
        <v>443</v>
      </c>
    </row>
    <row r="254" spans="1:2" ht="22.5" customHeight="1">
      <c r="A254" s="41" t="s">
        <v>168</v>
      </c>
      <c r="B254" s="42" t="s">
        <v>580</v>
      </c>
    </row>
    <row r="255" spans="1:2" ht="22.5" customHeight="1">
      <c r="A255" s="41" t="s">
        <v>169</v>
      </c>
      <c r="B255" s="42" t="s">
        <v>444</v>
      </c>
    </row>
    <row r="256" spans="1:2" ht="22.5" customHeight="1">
      <c r="A256" s="41" t="s">
        <v>170</v>
      </c>
      <c r="B256" s="42" t="s">
        <v>445</v>
      </c>
    </row>
    <row r="257" spans="1:2" ht="22.5" customHeight="1">
      <c r="A257" s="41" t="s">
        <v>171</v>
      </c>
      <c r="B257" s="42" t="s">
        <v>446</v>
      </c>
    </row>
    <row r="258" spans="1:2" ht="22.5" customHeight="1">
      <c r="A258" s="41">
        <v>303291</v>
      </c>
      <c r="B258" s="42" t="s">
        <v>495</v>
      </c>
    </row>
    <row r="259" spans="1:2" ht="22.5" customHeight="1">
      <c r="A259" s="41" t="s">
        <v>447</v>
      </c>
      <c r="B259" s="42" t="s">
        <v>448</v>
      </c>
    </row>
    <row r="260" spans="1:2" ht="22.5" customHeight="1">
      <c r="A260" s="41" t="s">
        <v>553</v>
      </c>
      <c r="B260" s="42" t="s">
        <v>6</v>
      </c>
    </row>
    <row r="261" spans="1:2" ht="22.5" customHeight="1">
      <c r="A261" s="41" t="s">
        <v>554</v>
      </c>
      <c r="B261" s="42" t="s">
        <v>477</v>
      </c>
    </row>
    <row r="262" spans="1:2" ht="22.5" customHeight="1">
      <c r="A262" s="41" t="s">
        <v>172</v>
      </c>
      <c r="B262" s="42" t="s">
        <v>449</v>
      </c>
    </row>
    <row r="263" spans="1:2" ht="22.5" customHeight="1">
      <c r="A263" s="41" t="s">
        <v>173</v>
      </c>
      <c r="B263" s="42" t="s">
        <v>450</v>
      </c>
    </row>
    <row r="264" spans="1:2" ht="22.5" customHeight="1">
      <c r="A264" s="41" t="s">
        <v>174</v>
      </c>
      <c r="B264" s="42" t="s">
        <v>451</v>
      </c>
    </row>
    <row r="265" spans="1:2" ht="22.5" customHeight="1">
      <c r="A265" s="41" t="s">
        <v>175</v>
      </c>
      <c r="B265" s="42" t="s">
        <v>452</v>
      </c>
    </row>
    <row r="266" spans="1:2" ht="22.5" customHeight="1">
      <c r="A266" s="41" t="s">
        <v>453</v>
      </c>
      <c r="B266" s="42" t="s">
        <v>454</v>
      </c>
    </row>
    <row r="267" spans="1:2" ht="22.5" customHeight="1">
      <c r="A267" s="41" t="s">
        <v>231</v>
      </c>
      <c r="B267" s="42" t="s">
        <v>455</v>
      </c>
    </row>
    <row r="268" spans="1:2" ht="22.5" customHeight="1">
      <c r="A268" s="41" t="s">
        <v>227</v>
      </c>
      <c r="B268" s="42" t="s">
        <v>456</v>
      </c>
    </row>
    <row r="269" spans="1:2" ht="22.5" customHeight="1">
      <c r="A269" s="41" t="s">
        <v>228</v>
      </c>
      <c r="B269" s="42" t="s">
        <v>457</v>
      </c>
    </row>
    <row r="270" spans="1:2" ht="22.5" customHeight="1">
      <c r="A270" s="41" t="s">
        <v>555</v>
      </c>
      <c r="B270" s="42" t="s">
        <v>5</v>
      </c>
    </row>
    <row r="271" spans="1:2" ht="22.5" customHeight="1">
      <c r="A271" s="41" t="s">
        <v>176</v>
      </c>
      <c r="B271" s="42" t="s">
        <v>581</v>
      </c>
    </row>
    <row r="272" spans="1:2" ht="22.5" customHeight="1">
      <c r="A272" s="41" t="s">
        <v>177</v>
      </c>
      <c r="B272" s="42" t="s">
        <v>460</v>
      </c>
    </row>
    <row r="273" spans="1:2" ht="22.5" customHeight="1">
      <c r="A273" s="41" t="s">
        <v>178</v>
      </c>
      <c r="B273" s="42" t="s">
        <v>461</v>
      </c>
    </row>
    <row r="274" spans="1:2" ht="22.5" customHeight="1">
      <c r="A274" s="41" t="s">
        <v>179</v>
      </c>
      <c r="B274" s="42" t="s">
        <v>462</v>
      </c>
    </row>
    <row r="275" spans="1:2" ht="22.5" customHeight="1">
      <c r="A275" s="41" t="s">
        <v>556</v>
      </c>
      <c r="B275" s="42" t="s">
        <v>478</v>
      </c>
    </row>
    <row r="276" spans="1:2" ht="22.5" customHeight="1">
      <c r="A276" s="41" t="s">
        <v>458</v>
      </c>
      <c r="B276" s="42" t="s">
        <v>463</v>
      </c>
    </row>
    <row r="277" spans="1:2" ht="22.5" customHeight="1">
      <c r="A277" s="41" t="s">
        <v>180</v>
      </c>
      <c r="B277" s="42" t="s">
        <v>464</v>
      </c>
    </row>
    <row r="278" spans="1:2" ht="22.5" customHeight="1">
      <c r="A278" s="41" t="s">
        <v>459</v>
      </c>
      <c r="B278" s="42" t="s">
        <v>465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2015-01-09T09:25:07Z</dcterms:created>
  <dcterms:modified xsi:type="dcterms:W3CDTF">2019-06-26T02:55:52Z</dcterms:modified>
  <cp:category/>
  <cp:version/>
  <cp:contentType/>
  <cp:contentStatus/>
</cp:coreProperties>
</file>