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40" activeTab="0"/>
  </bookViews>
  <sheets>
    <sheet name="分析第６表" sheetId="1" r:id="rId1"/>
  </sheets>
  <definedNames>
    <definedName name="_xlnm.Print_Area" localSheetId="0">'分析第６表'!$A$1:$CX$57</definedName>
  </definedNames>
  <calcPr fullCalcOnLoad="1"/>
</workbook>
</file>

<file path=xl/sharedStrings.xml><?xml version="1.0" encoding="utf-8"?>
<sst xmlns="http://schemas.openxmlformats.org/spreadsheetml/2006/main" count="871" uniqueCount="171">
  <si>
    <t>構成比 (％)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</si>
  <si>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</si>
  <si>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</si>
  <si>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</si>
  <si>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</si>
  <si>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</si>
  <si>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</si>
  <si>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</si>
  <si>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</si>
  <si>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</si>
  <si>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</si>
  <si>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</si>
  <si>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</si>
  <si>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</si>
  <si>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</si>
  <si>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</si>
  <si>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</si>
  <si>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</si>
  <si>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</si>
  <si>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1,000 人 以 上</t>
  </si>
  <si>
    <t>平 成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</si>
  <si>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</si>
  <si>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</si>
  <si>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</si>
  <si>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</si>
  <si>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</si>
  <si>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</si>
  <si>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</si>
  <si>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</si>
  <si>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</si>
  <si>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</si>
  <si>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</si>
  <si>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</si>
  <si>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</si>
  <si>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</si>
  <si>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</si>
  <si>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</si>
  <si>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</si>
  <si>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</si>
  <si>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</si>
  <si>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</si>
  <si>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</si>
  <si>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</si>
  <si>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</si>
  <si>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</si>
  <si>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</si>
  <si>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</si>
  <si>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</si>
  <si>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（大規模層）</t>
  </si>
  <si>
    <t>（中規模層）</t>
  </si>
  <si>
    <t>〔生〕</t>
  </si>
  <si>
    <t>〔基〕</t>
  </si>
  <si>
    <t>〔加〕</t>
  </si>
  <si>
    <t>〔生〕</t>
  </si>
  <si>
    <t xml:space="preserve"> 30　  ～   49人</t>
  </si>
  <si>
    <t>1事業所</t>
  </si>
  <si>
    <t>当たり</t>
  </si>
  <si>
    <t>300　  ～  499人</t>
  </si>
  <si>
    <t>500　  ～  999人</t>
  </si>
  <si>
    <t xml:space="preserve"> 50　  ～   99人</t>
  </si>
  <si>
    <t>100　  ～  199人</t>
  </si>
  <si>
    <t>200　  ～  299人</t>
  </si>
  <si>
    <t>はん用機械</t>
  </si>
  <si>
    <t>生産用機械</t>
  </si>
  <si>
    <t>業務用機械</t>
  </si>
  <si>
    <t>輸送用機械</t>
  </si>
  <si>
    <t>電気機械</t>
  </si>
  <si>
    <t>繊維</t>
  </si>
  <si>
    <t>はん用機械</t>
  </si>
  <si>
    <t>電子部品</t>
  </si>
  <si>
    <t>対前年増減</t>
  </si>
  <si>
    <t>数</t>
  </si>
  <si>
    <t>率</t>
  </si>
  <si>
    <t>償却率</t>
  </si>
  <si>
    <t>額</t>
  </si>
  <si>
    <t>給与率</t>
  </si>
  <si>
    <t>　</t>
  </si>
  <si>
    <t>産業中分類　</t>
  </si>
  <si>
    <t>従業者規模</t>
  </si>
  <si>
    <t>広域圏</t>
  </si>
  <si>
    <t>３類型
産　業</t>
  </si>
  <si>
    <t>生活関連・その他型</t>
  </si>
  <si>
    <t>加 工 組 立 型</t>
  </si>
  <si>
    <t>基 礎 素 材 型</t>
  </si>
  <si>
    <t>事　　業　　所　　数</t>
  </si>
  <si>
    <t>従　　業　　者　　数　(人)</t>
  </si>
  <si>
    <t>原材料率</t>
  </si>
  <si>
    <t>リ ー ス 契 約 額　(万円)</t>
  </si>
  <si>
    <t>有 形 固 定 資 産 投 資 総 額　(万円)</t>
  </si>
  <si>
    <t>リ ー ス 支 払 額　(万円)</t>
  </si>
  <si>
    <t>（第6表つづき）</t>
  </si>
  <si>
    <t>（％）</t>
  </si>
  <si>
    <t>構成比 (％)</t>
  </si>
  <si>
    <t>%</t>
  </si>
  <si>
    <t>（C/A）</t>
  </si>
  <si>
    <t>（D/A）</t>
  </si>
  <si>
    <t>（％）</t>
  </si>
  <si>
    <t>%</t>
  </si>
  <si>
    <t>値</t>
  </si>
  <si>
    <t>仙南</t>
  </si>
  <si>
    <t>大崎</t>
  </si>
  <si>
    <t>栗原</t>
  </si>
  <si>
    <t>登米</t>
  </si>
  <si>
    <t>石巻</t>
  </si>
  <si>
    <t>基礎素材型</t>
  </si>
  <si>
    <t>加工組立型</t>
  </si>
  <si>
    <t>仙南</t>
  </si>
  <si>
    <t>大崎</t>
  </si>
  <si>
    <t>栗原</t>
  </si>
  <si>
    <t>登米</t>
  </si>
  <si>
    <t>石巻</t>
  </si>
  <si>
    <t>気仙沼・本吉</t>
  </si>
  <si>
    <t>産業中分類
従業者規模
広域圏
産業３類型</t>
  </si>
  <si>
    <t>産業中分類
従業者規模
広域圏
産業３類型</t>
  </si>
  <si>
    <t>産業中分類
従業者規模
広域圏
産業３類型</t>
  </si>
  <si>
    <t xml:space="preserve"> 30 ～ 49人</t>
  </si>
  <si>
    <t>気仙沼･本吉</t>
  </si>
  <si>
    <t>総　　　数</t>
  </si>
  <si>
    <t>　総　　数</t>
  </si>
  <si>
    <t>　　総　　数</t>
  </si>
  <si>
    <t xml:space="preserve"> 30 ～ 49人</t>
  </si>
  <si>
    <t>　 30 ～ 49人</t>
  </si>
  <si>
    <t>純生産額(生産額-内国消費税額)　(万円)　　Ａ</t>
  </si>
  <si>
    <t>原材料使用額等(万円)　　Ｂ</t>
  </si>
  <si>
    <t>減 価 償 却 額　(万円)　　Ｃ</t>
  </si>
  <si>
    <t>付 加 価 値 率　（Ｅ/Ａ）</t>
  </si>
  <si>
    <t>1事業所当たりの付加価値額（万円）</t>
  </si>
  <si>
    <t>総　　数</t>
  </si>
  <si>
    <t>総　数</t>
  </si>
  <si>
    <t>（B/A）</t>
  </si>
  <si>
    <t>　与　総　額　(万円)　　Ｄ</t>
  </si>
  <si>
    <t>付 加 価 値 額　(万円)　　Ｅ</t>
  </si>
  <si>
    <t>仙南</t>
  </si>
  <si>
    <t>気仙沼・本吉</t>
  </si>
  <si>
    <t>基礎素材型</t>
  </si>
  <si>
    <t xml:space="preserve">加工組立型 </t>
  </si>
  <si>
    <t>生活関連･その他型</t>
  </si>
  <si>
    <t>（第6表つづき）</t>
  </si>
  <si>
    <t>第６表　産業中分類別，従業者規模別，広域圏別，産業３類型別，事業所数・従業者数・純生産額　　　・原材料使用額等・原材料率・減価償却額・減価償却率・現金給与総額・現金給与率</t>
  </si>
  <si>
    <t xml:space="preserve"> 50 ～ 99人</t>
  </si>
  <si>
    <t>100 ～199人</t>
  </si>
  <si>
    <t>200 ～299人</t>
  </si>
  <si>
    <t>300 ～499人</t>
  </si>
  <si>
    <t>500 ～999人</t>
  </si>
  <si>
    <t>1,000人以 上</t>
  </si>
  <si>
    <t xml:space="preserve"> 50　  ～   99人</t>
  </si>
  <si>
    <t>100　  ～  199人</t>
  </si>
  <si>
    <t>200　  ～  299人</t>
  </si>
  <si>
    <t>300　  ～  499人</t>
  </si>
  <si>
    <t>500　  ～  999人</t>
  </si>
  <si>
    <t>1,000 人 以 上</t>
  </si>
  <si>
    <t>（中規模層）</t>
  </si>
  <si>
    <t>（大規模層）</t>
  </si>
  <si>
    <t>現　金　給　　</t>
  </si>
  <si>
    <t>　 50 ～ 99人</t>
  </si>
  <si>
    <t>　100 ～199人</t>
  </si>
  <si>
    <t>　200 ～299人</t>
  </si>
  <si>
    <t>　300 ～499人</t>
  </si>
  <si>
    <t>　500 ～999人</t>
  </si>
  <si>
    <t>　1,000人以 上</t>
  </si>
  <si>
    <t>50 ～ 99人</t>
  </si>
  <si>
    <t>30 ～ 49人</t>
  </si>
  <si>
    <t>現　金</t>
  </si>
  <si>
    <t>従業者1人当たり</t>
  </si>
  <si>
    <t>の付加価値額（万円）</t>
  </si>
  <si>
    <t>仙台都市</t>
  </si>
  <si>
    <t>仙台都市</t>
  </si>
  <si>
    <t>　　　　・付加価値額・付加価値率・1事業所当たり付加価値額・従業者1人当たり付加価値額　　　　　・有形固定資産投資総額（従業者30人以上の事業所）</t>
  </si>
  <si>
    <t xml:space="preserve">   ※ 平成28年について「リース契約額」及び「リース支払額」は調査事項としていない。</t>
  </si>
  <si>
    <t>X</t>
  </si>
  <si>
    <t>X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</si>
</sst>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 "/>
    <numFmt numFmtId="224" formatCode="#,##0.0"/>
    <numFmt numFmtId="225" formatCode="0.00000000000000_ "/>
    <numFmt numFmtId="226" formatCode="#,##0.0_);\(#,##0.0\)"/>
    <numFmt numFmtId="227" formatCode="\(#,##0.0\);\(&quot;Δ&quot;#,##0.0\)"/>
    <numFmt numFmtId="228" formatCode="&quot;△&quot;\ #,##0;&quot;▲&quot;\ #,##0"/>
    <numFmt numFmtId="229" formatCode="General&quot;年&quot;"/>
    <numFmt numFmtId="230" formatCode="&quot;(&quot;General&quot;)&quot;"/>
    <numFmt numFmtId="231" formatCode="#,##0.00;&quot;Δ&quot;#,##0.00"/>
  </numFmts>
  <fonts count="6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name val="ＭＳ 明朝"/>
      <family val="1"/>
    </font>
    <font>
      <sz val="7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7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6"/>
      <name val="ＭＳ 明朝"/>
      <family val="1"/>
    </font>
    <font>
      <sz val="4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 horizontal="centerContinuous" vertical="center"/>
    </xf>
    <xf numFmtId="177" fontId="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6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shrinkToFit="1"/>
    </xf>
    <xf numFmtId="3" fontId="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8" fontId="18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2" fillId="0" borderId="14" xfId="0" applyFont="1" applyFill="1" applyBorder="1" applyAlignment="1">
      <alignment horizontal="centerContinuous" vertical="center"/>
    </xf>
    <xf numFmtId="229" fontId="6" fillId="0" borderId="20" xfId="0" applyNumberFormat="1" applyFont="1" applyFill="1" applyBorder="1" applyAlignment="1">
      <alignment horizontal="centerContinuous" vertical="center"/>
    </xf>
    <xf numFmtId="230" fontId="6" fillId="0" borderId="19" xfId="0" applyNumberFormat="1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 shrinkToFit="1"/>
    </xf>
    <xf numFmtId="49" fontId="6" fillId="0" borderId="26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7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200" fontId="23" fillId="0" borderId="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7" fillId="0" borderId="2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/>
    </xf>
    <xf numFmtId="229" fontId="12" fillId="0" borderId="20" xfId="0" applyNumberFormat="1" applyFont="1" applyFill="1" applyBorder="1" applyAlignment="1">
      <alignment horizontal="centerContinuous" vertical="center"/>
    </xf>
    <xf numFmtId="229" fontId="12" fillId="0" borderId="13" xfId="0" applyNumberFormat="1" applyFont="1" applyFill="1" applyBorder="1" applyAlignment="1">
      <alignment horizontal="right" vertical="center"/>
    </xf>
    <xf numFmtId="229" fontId="12" fillId="0" borderId="25" xfId="0" applyNumberFormat="1" applyFont="1" applyFill="1" applyBorder="1" applyAlignment="1">
      <alignment horizontal="centerContinuous" vertical="center"/>
    </xf>
    <xf numFmtId="230" fontId="12" fillId="0" borderId="19" xfId="0" applyNumberFormat="1" applyFont="1" applyFill="1" applyBorder="1" applyAlignment="1">
      <alignment horizontal="centerContinuous" vertical="center"/>
    </xf>
    <xf numFmtId="230" fontId="23" fillId="0" borderId="19" xfId="0" applyNumberFormat="1" applyFont="1" applyFill="1" applyBorder="1" applyAlignment="1">
      <alignment horizontal="centerContinuous" vertical="center"/>
    </xf>
    <xf numFmtId="230" fontId="26" fillId="0" borderId="19" xfId="0" applyNumberFormat="1" applyFont="1" applyFill="1" applyBorder="1" applyAlignment="1">
      <alignment horizontal="centerContinuous" vertical="center"/>
    </xf>
    <xf numFmtId="230" fontId="12" fillId="0" borderId="24" xfId="0" applyNumberFormat="1" applyFont="1" applyFill="1" applyBorder="1" applyAlignment="1">
      <alignment horizontal="right" vertical="center"/>
    </xf>
    <xf numFmtId="230" fontId="12" fillId="0" borderId="24" xfId="0" applyNumberFormat="1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>
      <alignment vertical="center" shrinkToFit="1"/>
    </xf>
    <xf numFmtId="177" fontId="26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 shrinkToFit="1"/>
    </xf>
    <xf numFmtId="176" fontId="12" fillId="0" borderId="11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 shrinkToFit="1"/>
    </xf>
    <xf numFmtId="178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200" fontId="27" fillId="0" borderId="0" xfId="0" applyNumberFormat="1" applyFont="1" applyFill="1" applyBorder="1" applyAlignment="1">
      <alignment vertical="center"/>
    </xf>
    <xf numFmtId="227" fontId="23" fillId="0" borderId="0" xfId="0" applyNumberFormat="1" applyFont="1" applyFill="1" applyBorder="1" applyAlignment="1">
      <alignment vertical="center"/>
    </xf>
    <xf numFmtId="200" fontId="23" fillId="0" borderId="0" xfId="0" applyNumberFormat="1" applyFont="1" applyFill="1" applyBorder="1" applyAlignment="1">
      <alignment vertical="center" shrinkToFit="1"/>
    </xf>
    <xf numFmtId="201" fontId="23" fillId="0" borderId="0" xfId="0" applyNumberFormat="1" applyFont="1" applyFill="1" applyBorder="1" applyAlignment="1">
      <alignment vertical="center"/>
    </xf>
    <xf numFmtId="201" fontId="23" fillId="0" borderId="11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227" fontId="23" fillId="0" borderId="0" xfId="0" applyNumberFormat="1" applyFont="1" applyFill="1" applyBorder="1" applyAlignment="1">
      <alignment vertical="center" shrinkToFit="1"/>
    </xf>
    <xf numFmtId="200" fontId="28" fillId="0" borderId="0" xfId="0" applyNumberFormat="1" applyFont="1" applyFill="1" applyBorder="1" applyAlignment="1">
      <alignment vertical="center" shrinkToFit="1"/>
    </xf>
    <xf numFmtId="227" fontId="28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8" fontId="18" fillId="0" borderId="11" xfId="0" applyNumberFormat="1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13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24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textRotation="255" wrapText="1"/>
    </xf>
    <xf numFmtId="0" fontId="17" fillId="0" borderId="0" xfId="0" applyFont="1" applyFill="1" applyAlignment="1">
      <alignment horizontal="left" vertical="center" textRotation="255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distributed" textRotation="255"/>
    </xf>
    <xf numFmtId="0" fontId="6" fillId="0" borderId="0" xfId="0" applyFont="1" applyFill="1" applyAlignment="1">
      <alignment horizontal="distributed" vertical="distributed" textRotation="255"/>
    </xf>
    <xf numFmtId="0" fontId="0" fillId="0" borderId="0" xfId="0" applyFont="1" applyFill="1" applyAlignment="1">
      <alignment horizontal="distributed" vertical="distributed" textRotation="255"/>
    </xf>
    <xf numFmtId="0" fontId="6" fillId="0" borderId="21" xfId="0" applyFont="1" applyFill="1" applyBorder="1" applyAlignment="1">
      <alignment vertical="center"/>
    </xf>
    <xf numFmtId="0" fontId="6" fillId="0" borderId="10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12" xfId="61" applyFont="1" applyFill="1" applyBorder="1" applyAlignment="1">
      <alignment horizontal="distributed" vertical="center" wrapText="1"/>
      <protection/>
    </xf>
    <xf numFmtId="0" fontId="19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7" fillId="0" borderId="10" xfId="61" applyFont="1" applyFill="1" applyBorder="1" applyAlignment="1">
      <alignment horizontal="distributed" vertical="center" wrapText="1"/>
      <protection/>
    </xf>
    <xf numFmtId="0" fontId="7" fillId="0" borderId="27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2" xfId="61" applyFont="1" applyFill="1" applyBorder="1" applyAlignment="1">
      <alignment horizontal="distributed" vertical="center" wrapText="1"/>
      <protection/>
    </xf>
    <xf numFmtId="0" fontId="7" fillId="0" borderId="26" xfId="61" applyFont="1" applyFill="1" applyBorder="1" applyAlignment="1">
      <alignment horizontal="distributed" vertical="center" wrapText="1"/>
      <protection/>
    </xf>
    <xf numFmtId="0" fontId="16" fillId="0" borderId="27" xfId="0" applyFont="1" applyFill="1" applyBorder="1" applyAlignment="1">
      <alignment horizontal="center" vertical="center"/>
    </xf>
    <xf numFmtId="0" fontId="6" fillId="0" borderId="27" xfId="61" applyFont="1" applyFill="1" applyBorder="1" applyAlignment="1">
      <alignment horizontal="distributed" vertical="center" wrapText="1"/>
      <protection/>
    </xf>
    <xf numFmtId="0" fontId="6" fillId="0" borderId="11" xfId="61" applyFont="1" applyFill="1" applyBorder="1" applyAlignment="1">
      <alignment horizontal="distributed" vertical="center" wrapText="1"/>
      <protection/>
    </xf>
    <xf numFmtId="0" fontId="6" fillId="0" borderId="26" xfId="6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7"/>
  <sheetViews>
    <sheetView showGridLines="0" tabSelected="1" zoomScaleSheetLayoutView="100" workbookViewId="0" topLeftCell="A2">
      <selection activeCell="A2" sqref="A2"/>
    </sheetView>
  </sheetViews>
  <sheetFormatPr defaultColWidth="8.66015625" defaultRowHeight="18"/>
  <cols>
    <col min="1" max="1" width="1.58203125" style="3" customWidth="1"/>
    <col min="2" max="2" width="1.328125" style="3" customWidth="1"/>
    <col min="3" max="3" width="1.91015625" style="3" customWidth="1"/>
    <col min="4" max="4" width="8.41015625" style="3" customWidth="1"/>
    <col min="5" max="5" width="2.33203125" style="108" customWidth="1"/>
    <col min="6" max="7" width="4.66015625" style="3" customWidth="1"/>
    <col min="8" max="8" width="3.66015625" style="3" customWidth="1"/>
    <col min="9" max="11" width="4.66015625" style="3" customWidth="1"/>
    <col min="12" max="13" width="5.66015625" style="3" customWidth="1"/>
    <col min="14" max="14" width="5.33203125" style="3" customWidth="1"/>
    <col min="15" max="17" width="4.66015625" style="3" customWidth="1"/>
    <col min="18" max="18" width="7.83203125" style="3" bestFit="1" customWidth="1"/>
    <col min="19" max="19" width="8.41015625" style="3" customWidth="1"/>
    <col min="20" max="20" width="5.83203125" style="3" bestFit="1" customWidth="1"/>
    <col min="21" max="21" width="3.41015625" style="3" customWidth="1"/>
    <col min="22" max="22" width="3.16015625" style="3" customWidth="1"/>
    <col min="23" max="23" width="3.66015625" style="3" customWidth="1"/>
    <col min="24" max="24" width="7.83203125" style="3" bestFit="1" customWidth="1"/>
    <col min="25" max="25" width="8.91015625" style="3" bestFit="1" customWidth="1"/>
    <col min="26" max="26" width="5.91015625" style="3" customWidth="1"/>
    <col min="27" max="27" width="3.66015625" style="3" customWidth="1"/>
    <col min="28" max="28" width="3.08203125" style="3" customWidth="1"/>
    <col min="29" max="29" width="3.66015625" style="3" customWidth="1"/>
    <col min="30" max="30" width="4.08203125" style="3" customWidth="1"/>
    <col min="31" max="31" width="1.328125" style="3" customWidth="1"/>
    <col min="32" max="32" width="7.66015625" style="3" customWidth="1"/>
    <col min="33" max="33" width="1.66015625" style="3" customWidth="1"/>
    <col min="34" max="34" width="7.91015625" style="3" customWidth="1"/>
    <col min="35" max="35" width="1.91015625" style="3" customWidth="1"/>
    <col min="36" max="37" width="8" style="3" customWidth="1"/>
    <col min="38" max="38" width="8.16015625" style="3" customWidth="1"/>
    <col min="39" max="39" width="5.66015625" style="3" customWidth="1"/>
    <col min="40" max="41" width="4.91015625" style="3" customWidth="1"/>
    <col min="42" max="42" width="4.66015625" style="3" customWidth="1"/>
    <col min="43" max="44" width="8.66015625" style="3" customWidth="1"/>
    <col min="45" max="45" width="8.16015625" style="3" customWidth="1"/>
    <col min="46" max="46" width="5.16015625" style="3" customWidth="1"/>
    <col min="47" max="48" width="4.66015625" style="3" customWidth="1"/>
    <col min="49" max="49" width="5.16015625" style="3" customWidth="1"/>
    <col min="50" max="51" width="8.66015625" style="3" customWidth="1"/>
    <col min="52" max="52" width="8.16015625" style="3" customWidth="1"/>
    <col min="53" max="53" width="6.58203125" style="3" bestFit="1" customWidth="1"/>
    <col min="54" max="55" width="4.66015625" style="3" customWidth="1"/>
    <col min="56" max="56" width="1.328125" style="3" customWidth="1"/>
    <col min="57" max="57" width="6" style="3" customWidth="1"/>
    <col min="58" max="58" width="1.91015625" style="3" customWidth="1"/>
    <col min="59" max="59" width="7.91015625" style="3" customWidth="1"/>
    <col min="60" max="60" width="2.16015625" style="108" customWidth="1"/>
    <col min="61" max="63" width="5.16015625" style="3" customWidth="1"/>
    <col min="64" max="64" width="6.58203125" style="3" bestFit="1" customWidth="1"/>
    <col min="65" max="67" width="7.66015625" style="3" customWidth="1"/>
    <col min="68" max="68" width="6.58203125" style="3" bestFit="1" customWidth="1"/>
    <col min="69" max="69" width="5.66015625" style="34" customWidth="1"/>
    <col min="70" max="70" width="5.66015625" style="3" customWidth="1"/>
    <col min="71" max="71" width="6.66015625" style="3" customWidth="1"/>
    <col min="72" max="72" width="6.58203125" style="3" bestFit="1" customWidth="1"/>
    <col min="73" max="73" width="9.5" style="34" customWidth="1"/>
    <col min="74" max="75" width="9.5" style="3" customWidth="1"/>
    <col min="76" max="78" width="5.66015625" style="3" customWidth="1"/>
    <col min="79" max="79" width="1.07421875" style="3" customWidth="1"/>
    <col min="80" max="80" width="2" style="3" customWidth="1"/>
    <col min="81" max="81" width="7.66015625" style="3" customWidth="1"/>
    <col min="82" max="82" width="1.91015625" style="3" customWidth="1"/>
    <col min="83" max="83" width="9.66015625" style="3" customWidth="1"/>
    <col min="84" max="84" width="3.66015625" style="3" customWidth="1"/>
    <col min="85" max="85" width="9.66015625" style="34" customWidth="1"/>
    <col min="86" max="86" width="9.66015625" style="3" customWidth="1"/>
    <col min="87" max="87" width="5.66015625" style="34" customWidth="1"/>
    <col min="88" max="88" width="8.16015625" style="3" customWidth="1"/>
    <col min="89" max="89" width="6.66015625" style="3" customWidth="1"/>
    <col min="90" max="91" width="6.66015625" style="76" customWidth="1"/>
    <col min="92" max="92" width="9.66015625" style="34" customWidth="1"/>
    <col min="93" max="93" width="9.66015625" style="3" customWidth="1"/>
    <col min="94" max="94" width="6.66015625" style="34" customWidth="1"/>
    <col min="95" max="95" width="8.66015625" style="3" customWidth="1"/>
    <col min="96" max="96" width="6.66015625" style="3" customWidth="1"/>
    <col min="97" max="98" width="6.66015625" style="76" customWidth="1"/>
    <col min="99" max="99" width="0.99609375" style="3" customWidth="1"/>
    <col min="100" max="100" width="2" style="3" customWidth="1"/>
    <col min="101" max="101" width="9.66015625" style="3" customWidth="1"/>
    <col min="102" max="102" width="0.171875" style="3" customWidth="1"/>
    <col min="103" max="16384" width="8.83203125" style="3" customWidth="1"/>
  </cols>
  <sheetData>
    <row r="1" spans="2:99" s="2" customFormat="1" ht="15" customHeight="1">
      <c r="B1" s="1" t="s">
        <v>138</v>
      </c>
      <c r="E1" s="107"/>
      <c r="H1" s="63"/>
      <c r="I1" s="63"/>
      <c r="J1" s="63"/>
      <c r="K1" s="63"/>
      <c r="N1" s="63"/>
      <c r="O1" s="63"/>
      <c r="P1" s="63"/>
      <c r="Q1" s="63"/>
      <c r="T1" s="63"/>
      <c r="U1" s="63"/>
      <c r="V1" s="63"/>
      <c r="W1" s="63"/>
      <c r="Z1" s="63"/>
      <c r="AA1" s="1"/>
      <c r="AB1" s="63"/>
      <c r="AC1" s="63"/>
      <c r="AD1" s="63"/>
      <c r="AH1" s="1" t="s">
        <v>90</v>
      </c>
      <c r="AL1" s="63"/>
      <c r="AM1" s="63"/>
      <c r="AO1" s="63"/>
      <c r="AP1" s="63"/>
      <c r="AS1" s="63"/>
      <c r="AT1" s="63"/>
      <c r="AU1" s="63"/>
      <c r="AV1" s="63"/>
      <c r="AW1" s="63"/>
      <c r="AX1" s="63"/>
      <c r="AZ1" s="63"/>
      <c r="BA1" s="63"/>
      <c r="BB1" s="63"/>
      <c r="BC1" s="63"/>
      <c r="BF1" s="1"/>
      <c r="BG1" s="130" t="s">
        <v>137</v>
      </c>
      <c r="BH1" s="107"/>
      <c r="BJ1" s="63"/>
      <c r="BK1" s="63"/>
      <c r="BL1" s="63"/>
      <c r="BO1" s="63"/>
      <c r="BP1" s="63"/>
      <c r="BQ1" s="33"/>
      <c r="BS1" s="63"/>
      <c r="BT1" s="63"/>
      <c r="BU1" s="33"/>
      <c r="BW1" s="63"/>
      <c r="BX1" s="63"/>
      <c r="BY1" s="63"/>
      <c r="BZ1" s="63"/>
      <c r="CA1" s="63"/>
      <c r="CE1" s="130" t="s">
        <v>90</v>
      </c>
      <c r="CG1" s="33"/>
      <c r="CI1" s="68"/>
      <c r="CJ1" s="63"/>
      <c r="CK1" s="63"/>
      <c r="CL1" s="75"/>
      <c r="CM1" s="75"/>
      <c r="CN1" s="33"/>
      <c r="CP1" s="68"/>
      <c r="CQ1" s="63"/>
      <c r="CR1" s="63"/>
      <c r="CS1" s="75"/>
      <c r="CT1" s="75"/>
      <c r="CU1" s="63"/>
    </row>
    <row r="2" spans="1:99" s="2" customFormat="1" ht="15" customHeight="1">
      <c r="A2" s="1"/>
      <c r="B2" s="1" t="s">
        <v>167</v>
      </c>
      <c r="E2" s="107"/>
      <c r="H2" s="63"/>
      <c r="I2" s="63"/>
      <c r="J2" s="63"/>
      <c r="K2" s="63"/>
      <c r="N2" s="63"/>
      <c r="O2" s="63"/>
      <c r="P2" s="63"/>
      <c r="Q2" s="63"/>
      <c r="T2" s="63"/>
      <c r="U2" s="63"/>
      <c r="V2" s="63"/>
      <c r="W2" s="63"/>
      <c r="Z2" s="63"/>
      <c r="AA2" s="63"/>
      <c r="AB2" s="63"/>
      <c r="AC2" s="63"/>
      <c r="AD2" s="63"/>
      <c r="AL2" s="63"/>
      <c r="AM2" s="63"/>
      <c r="AO2" s="63"/>
      <c r="AP2" s="63"/>
      <c r="AS2" s="63"/>
      <c r="AT2" s="63"/>
      <c r="AU2" s="63"/>
      <c r="AV2" s="63"/>
      <c r="AW2" s="63"/>
      <c r="AX2" s="63"/>
      <c r="AZ2" s="63"/>
      <c r="BA2" s="63"/>
      <c r="BB2" s="63"/>
      <c r="BC2" s="63"/>
      <c r="BH2" s="107"/>
      <c r="BJ2" s="63"/>
      <c r="BK2" s="63"/>
      <c r="BL2" s="63"/>
      <c r="BO2" s="63"/>
      <c r="BP2" s="63"/>
      <c r="BQ2" s="33"/>
      <c r="BS2" s="63"/>
      <c r="BT2" s="63"/>
      <c r="BU2" s="33"/>
      <c r="BW2" s="63"/>
      <c r="BX2" s="63"/>
      <c r="BY2" s="63"/>
      <c r="BZ2" s="63"/>
      <c r="CA2" s="63"/>
      <c r="CG2" s="33"/>
      <c r="CI2" s="68"/>
      <c r="CJ2" s="63"/>
      <c r="CK2" s="63"/>
      <c r="CL2" s="75"/>
      <c r="CM2" s="75"/>
      <c r="CN2" s="33"/>
      <c r="CP2" s="68"/>
      <c r="CQ2" s="63"/>
      <c r="CR2" s="63"/>
      <c r="CS2" s="75"/>
      <c r="CT2" s="75"/>
      <c r="CU2" s="63"/>
    </row>
    <row r="3" spans="4:83" ht="16.5" customHeight="1">
      <c r="D3" s="3" t="s">
        <v>168</v>
      </c>
      <c r="CE3" s="3" t="s">
        <v>168</v>
      </c>
    </row>
    <row r="4" spans="1:102" s="6" customFormat="1" ht="15" customHeight="1">
      <c r="A4" s="5"/>
      <c r="B4" s="229" t="s">
        <v>112</v>
      </c>
      <c r="C4" s="229"/>
      <c r="D4" s="229"/>
      <c r="E4" s="102"/>
      <c r="F4" s="224" t="s">
        <v>84</v>
      </c>
      <c r="G4" s="216"/>
      <c r="H4" s="216"/>
      <c r="I4" s="216"/>
      <c r="J4" s="216"/>
      <c r="K4" s="221"/>
      <c r="L4" s="224" t="s">
        <v>85</v>
      </c>
      <c r="M4" s="216"/>
      <c r="N4" s="216"/>
      <c r="O4" s="216"/>
      <c r="P4" s="216"/>
      <c r="Q4" s="216"/>
      <c r="R4" s="215" t="s">
        <v>122</v>
      </c>
      <c r="S4" s="216"/>
      <c r="T4" s="216"/>
      <c r="U4" s="216"/>
      <c r="V4" s="216"/>
      <c r="W4" s="221"/>
      <c r="X4" s="215" t="s">
        <v>123</v>
      </c>
      <c r="Y4" s="216"/>
      <c r="Z4" s="217"/>
      <c r="AA4" s="217"/>
      <c r="AB4" s="217"/>
      <c r="AC4" s="218"/>
      <c r="AD4" s="207" t="s">
        <v>86</v>
      </c>
      <c r="AE4" s="209" t="s">
        <v>113</v>
      </c>
      <c r="AF4" s="210"/>
      <c r="AG4" s="254" t="s">
        <v>114</v>
      </c>
      <c r="AH4" s="254"/>
      <c r="AI4" s="255"/>
      <c r="AJ4" s="215" t="s">
        <v>124</v>
      </c>
      <c r="AK4" s="216"/>
      <c r="AL4" s="216"/>
      <c r="AM4" s="216"/>
      <c r="AN4" s="216"/>
      <c r="AO4" s="221"/>
      <c r="AP4" s="70"/>
      <c r="AQ4" s="205" t="s">
        <v>153</v>
      </c>
      <c r="AR4" s="206"/>
      <c r="AS4" s="203" t="s">
        <v>130</v>
      </c>
      <c r="AT4" s="203"/>
      <c r="AU4" s="203"/>
      <c r="AV4" s="204"/>
      <c r="AW4" s="139" t="s">
        <v>162</v>
      </c>
      <c r="AX4" s="215" t="s">
        <v>131</v>
      </c>
      <c r="AY4" s="216"/>
      <c r="AZ4" s="216"/>
      <c r="BA4" s="216"/>
      <c r="BB4" s="216"/>
      <c r="BC4" s="221"/>
      <c r="BD4" s="209" t="s">
        <v>113</v>
      </c>
      <c r="BE4" s="210"/>
      <c r="BF4" s="229" t="s">
        <v>114</v>
      </c>
      <c r="BG4" s="229"/>
      <c r="BH4" s="261"/>
      <c r="BI4" s="215" t="s">
        <v>125</v>
      </c>
      <c r="BJ4" s="217"/>
      <c r="BK4" s="217"/>
      <c r="BL4" s="218"/>
      <c r="BM4" s="215" t="s">
        <v>126</v>
      </c>
      <c r="BN4" s="243"/>
      <c r="BO4" s="243"/>
      <c r="BP4" s="243"/>
      <c r="BQ4" s="193" t="s">
        <v>163</v>
      </c>
      <c r="BR4" s="194"/>
      <c r="BS4" s="191" t="s">
        <v>164</v>
      </c>
      <c r="BT4" s="192"/>
      <c r="BU4" s="224" t="s">
        <v>88</v>
      </c>
      <c r="BV4" s="237"/>
      <c r="BW4" s="237"/>
      <c r="BX4" s="237"/>
      <c r="BY4" s="237"/>
      <c r="BZ4" s="237"/>
      <c r="CA4" s="132"/>
      <c r="CB4" s="248" t="s">
        <v>113</v>
      </c>
      <c r="CC4" s="248"/>
      <c r="CD4" s="229" t="s">
        <v>114</v>
      </c>
      <c r="CE4" s="229"/>
      <c r="CF4" s="261"/>
      <c r="CG4" s="224" t="s">
        <v>87</v>
      </c>
      <c r="CH4" s="237"/>
      <c r="CI4" s="237"/>
      <c r="CJ4" s="237"/>
      <c r="CK4" s="237"/>
      <c r="CL4" s="237"/>
      <c r="CM4" s="260"/>
      <c r="CN4" s="224" t="s">
        <v>89</v>
      </c>
      <c r="CO4" s="251"/>
      <c r="CP4" s="251"/>
      <c r="CQ4" s="251"/>
      <c r="CR4" s="251"/>
      <c r="CS4" s="251"/>
      <c r="CT4" s="251"/>
      <c r="CU4" s="252"/>
      <c r="CV4" s="248" t="s">
        <v>113</v>
      </c>
      <c r="CW4" s="248"/>
      <c r="CX4" s="86"/>
    </row>
    <row r="5" spans="1:102" s="11" customFormat="1" ht="15" customHeight="1">
      <c r="A5" s="6"/>
      <c r="B5" s="230"/>
      <c r="C5" s="230"/>
      <c r="D5" s="230"/>
      <c r="E5" s="109"/>
      <c r="F5" s="10" t="s">
        <v>20</v>
      </c>
      <c r="G5" s="79" t="s">
        <v>20</v>
      </c>
      <c r="H5" s="219" t="s">
        <v>70</v>
      </c>
      <c r="I5" s="232"/>
      <c r="J5" s="233" t="s">
        <v>0</v>
      </c>
      <c r="K5" s="232"/>
      <c r="L5" s="10" t="s">
        <v>20</v>
      </c>
      <c r="M5" s="79" t="s">
        <v>20</v>
      </c>
      <c r="N5" s="219" t="s">
        <v>70</v>
      </c>
      <c r="O5" s="232"/>
      <c r="P5" s="233" t="s">
        <v>92</v>
      </c>
      <c r="Q5" s="236"/>
      <c r="R5" s="10" t="s">
        <v>20</v>
      </c>
      <c r="S5" s="79" t="s">
        <v>20</v>
      </c>
      <c r="T5" s="219" t="s">
        <v>70</v>
      </c>
      <c r="U5" s="228"/>
      <c r="V5" s="233" t="s">
        <v>0</v>
      </c>
      <c r="W5" s="240"/>
      <c r="X5" s="10" t="s">
        <v>20</v>
      </c>
      <c r="Y5" s="79" t="s">
        <v>20</v>
      </c>
      <c r="Z5" s="219" t="s">
        <v>70</v>
      </c>
      <c r="AA5" s="220"/>
      <c r="AB5" s="233" t="s">
        <v>0</v>
      </c>
      <c r="AC5" s="244"/>
      <c r="AD5" s="208"/>
      <c r="AE5" s="211"/>
      <c r="AF5" s="212"/>
      <c r="AG5" s="256"/>
      <c r="AH5" s="256"/>
      <c r="AI5" s="257"/>
      <c r="AJ5" s="10" t="s">
        <v>20</v>
      </c>
      <c r="AK5" s="79" t="s">
        <v>20</v>
      </c>
      <c r="AL5" s="219" t="s">
        <v>70</v>
      </c>
      <c r="AM5" s="232"/>
      <c r="AN5" s="233" t="s">
        <v>0</v>
      </c>
      <c r="AO5" s="247"/>
      <c r="AP5" s="71" t="s">
        <v>73</v>
      </c>
      <c r="AQ5" s="10" t="s">
        <v>20</v>
      </c>
      <c r="AR5" s="79" t="s">
        <v>20</v>
      </c>
      <c r="AS5" s="219" t="s">
        <v>70</v>
      </c>
      <c r="AT5" s="232"/>
      <c r="AU5" s="233" t="s">
        <v>0</v>
      </c>
      <c r="AV5" s="236"/>
      <c r="AW5" s="51" t="s">
        <v>75</v>
      </c>
      <c r="AX5" s="10" t="s">
        <v>20</v>
      </c>
      <c r="AY5" s="79" t="s">
        <v>20</v>
      </c>
      <c r="AZ5" s="219" t="s">
        <v>70</v>
      </c>
      <c r="BA5" s="232"/>
      <c r="BB5" s="233" t="s">
        <v>0</v>
      </c>
      <c r="BC5" s="238"/>
      <c r="BD5" s="211"/>
      <c r="BE5" s="212"/>
      <c r="BF5" s="230"/>
      <c r="BG5" s="230"/>
      <c r="BH5" s="262"/>
      <c r="BI5" s="10" t="s">
        <v>20</v>
      </c>
      <c r="BJ5" s="79" t="s">
        <v>20</v>
      </c>
      <c r="BK5" s="219" t="s">
        <v>70</v>
      </c>
      <c r="BL5" s="232"/>
      <c r="BM5" s="10" t="s">
        <v>20</v>
      </c>
      <c r="BN5" s="79" t="s">
        <v>20</v>
      </c>
      <c r="BO5" s="241" t="s">
        <v>70</v>
      </c>
      <c r="BP5" s="241"/>
      <c r="BQ5" s="10" t="s">
        <v>20</v>
      </c>
      <c r="BR5" s="79" t="s">
        <v>20</v>
      </c>
      <c r="BS5" s="219" t="s">
        <v>70</v>
      </c>
      <c r="BT5" s="232"/>
      <c r="BU5" s="10" t="s">
        <v>20</v>
      </c>
      <c r="BV5" s="79" t="s">
        <v>20</v>
      </c>
      <c r="BW5" s="219" t="s">
        <v>70</v>
      </c>
      <c r="BX5" s="232"/>
      <c r="BY5" s="233" t="s">
        <v>0</v>
      </c>
      <c r="BZ5" s="236"/>
      <c r="CA5" s="138"/>
      <c r="CB5" s="249"/>
      <c r="CC5" s="249"/>
      <c r="CD5" s="230"/>
      <c r="CE5" s="230"/>
      <c r="CF5" s="262"/>
      <c r="CG5" s="10" t="s">
        <v>20</v>
      </c>
      <c r="CH5" s="106" t="s">
        <v>20</v>
      </c>
      <c r="CI5" s="52"/>
      <c r="CJ5" s="219" t="s">
        <v>70</v>
      </c>
      <c r="CK5" s="232"/>
      <c r="CL5" s="233" t="s">
        <v>0</v>
      </c>
      <c r="CM5" s="228"/>
      <c r="CN5" s="10" t="s">
        <v>20</v>
      </c>
      <c r="CO5" s="106" t="s">
        <v>20</v>
      </c>
      <c r="CP5" s="52"/>
      <c r="CQ5" s="219" t="s">
        <v>70</v>
      </c>
      <c r="CR5" s="232"/>
      <c r="CS5" s="253" t="s">
        <v>0</v>
      </c>
      <c r="CT5" s="253"/>
      <c r="CU5" s="253"/>
      <c r="CV5" s="249"/>
      <c r="CW5" s="249"/>
      <c r="CX5" s="87"/>
    </row>
    <row r="6" spans="1:102" s="11" customFormat="1" ht="15" customHeight="1">
      <c r="A6" s="6"/>
      <c r="B6" s="230"/>
      <c r="C6" s="230"/>
      <c r="D6" s="230"/>
      <c r="E6" s="109"/>
      <c r="F6" s="80">
        <v>27</v>
      </c>
      <c r="G6" s="140">
        <f>F6+1</f>
        <v>28</v>
      </c>
      <c r="H6" s="234" t="s">
        <v>71</v>
      </c>
      <c r="I6" s="49" t="s">
        <v>72</v>
      </c>
      <c r="J6" s="80">
        <f>$F$6</f>
        <v>27</v>
      </c>
      <c r="K6" s="140">
        <f>$G$6</f>
        <v>28</v>
      </c>
      <c r="L6" s="80">
        <f>$F$6</f>
        <v>27</v>
      </c>
      <c r="M6" s="140">
        <f>$G$6</f>
        <v>28</v>
      </c>
      <c r="N6" s="234" t="s">
        <v>71</v>
      </c>
      <c r="O6" s="49" t="s">
        <v>72</v>
      </c>
      <c r="P6" s="80">
        <f>$F$6</f>
        <v>27</v>
      </c>
      <c r="Q6" s="140">
        <f>$G$6</f>
        <v>28</v>
      </c>
      <c r="R6" s="80">
        <f>$F$6</f>
        <v>27</v>
      </c>
      <c r="S6" s="140">
        <f>$G$6</f>
        <v>28</v>
      </c>
      <c r="T6" s="234" t="s">
        <v>74</v>
      </c>
      <c r="U6" s="49" t="s">
        <v>72</v>
      </c>
      <c r="V6" s="80">
        <f>$F$6</f>
        <v>27</v>
      </c>
      <c r="W6" s="140">
        <f>$G$6</f>
        <v>28</v>
      </c>
      <c r="X6" s="80">
        <f>$F$6</f>
        <v>27</v>
      </c>
      <c r="Y6" s="140">
        <f>$G$6</f>
        <v>28</v>
      </c>
      <c r="Z6" s="245" t="s">
        <v>74</v>
      </c>
      <c r="AA6" s="49" t="s">
        <v>72</v>
      </c>
      <c r="AB6" s="80">
        <f>$F$6</f>
        <v>27</v>
      </c>
      <c r="AC6" s="140">
        <f>$G$6</f>
        <v>28</v>
      </c>
      <c r="AD6" s="124" t="s">
        <v>129</v>
      </c>
      <c r="AE6" s="211"/>
      <c r="AF6" s="212"/>
      <c r="AG6" s="256"/>
      <c r="AH6" s="256"/>
      <c r="AI6" s="257"/>
      <c r="AJ6" s="80">
        <f>$F$6</f>
        <v>27</v>
      </c>
      <c r="AK6" s="140">
        <f>$G$6</f>
        <v>28</v>
      </c>
      <c r="AL6" s="234" t="s">
        <v>74</v>
      </c>
      <c r="AM6" s="49" t="s">
        <v>72</v>
      </c>
      <c r="AN6" s="80">
        <f>$F$6</f>
        <v>27</v>
      </c>
      <c r="AO6" s="140">
        <f>$G$6</f>
        <v>28</v>
      </c>
      <c r="AP6" s="72" t="s">
        <v>94</v>
      </c>
      <c r="AQ6" s="80">
        <f>$F$6</f>
        <v>27</v>
      </c>
      <c r="AR6" s="140">
        <f>$G$6</f>
        <v>28</v>
      </c>
      <c r="AS6" s="234" t="s">
        <v>74</v>
      </c>
      <c r="AT6" s="49" t="s">
        <v>72</v>
      </c>
      <c r="AU6" s="80">
        <f>$F$6</f>
        <v>27</v>
      </c>
      <c r="AV6" s="140">
        <f>$G$6</f>
        <v>28</v>
      </c>
      <c r="AW6" s="49" t="s">
        <v>95</v>
      </c>
      <c r="AX6" s="80">
        <f>$F$6</f>
        <v>27</v>
      </c>
      <c r="AY6" s="140">
        <f>$G$6</f>
        <v>28</v>
      </c>
      <c r="AZ6" s="234" t="s">
        <v>74</v>
      </c>
      <c r="BA6" s="49" t="s">
        <v>72</v>
      </c>
      <c r="BB6" s="80">
        <f>$F$6</f>
        <v>27</v>
      </c>
      <c r="BC6" s="140">
        <f>$G$6</f>
        <v>28</v>
      </c>
      <c r="BD6" s="211"/>
      <c r="BE6" s="212"/>
      <c r="BF6" s="230"/>
      <c r="BG6" s="230"/>
      <c r="BH6" s="262"/>
      <c r="BI6" s="80">
        <f>$F$6</f>
        <v>27</v>
      </c>
      <c r="BJ6" s="140">
        <f>$G$6</f>
        <v>28</v>
      </c>
      <c r="BK6" s="234" t="s">
        <v>98</v>
      </c>
      <c r="BL6" s="49" t="s">
        <v>72</v>
      </c>
      <c r="BM6" s="80">
        <f>$F$6</f>
        <v>27</v>
      </c>
      <c r="BN6" s="140">
        <f>$G$6</f>
        <v>28</v>
      </c>
      <c r="BO6" s="241" t="s">
        <v>74</v>
      </c>
      <c r="BP6" s="99" t="s">
        <v>72</v>
      </c>
      <c r="BQ6" s="80">
        <f>$F$6</f>
        <v>27</v>
      </c>
      <c r="BR6" s="140">
        <f>$G$6</f>
        <v>28</v>
      </c>
      <c r="BS6" s="234" t="s">
        <v>74</v>
      </c>
      <c r="BT6" s="49" t="s">
        <v>72</v>
      </c>
      <c r="BU6" s="80">
        <f>$F$6</f>
        <v>27</v>
      </c>
      <c r="BV6" s="140">
        <f>$G$6</f>
        <v>28</v>
      </c>
      <c r="BW6" s="234" t="s">
        <v>74</v>
      </c>
      <c r="BX6" s="49" t="s">
        <v>72</v>
      </c>
      <c r="BY6" s="80">
        <f>$F$6</f>
        <v>27</v>
      </c>
      <c r="BZ6" s="141">
        <f>$G$6</f>
        <v>28</v>
      </c>
      <c r="CA6" s="133"/>
      <c r="CB6" s="249"/>
      <c r="CC6" s="249"/>
      <c r="CD6" s="230"/>
      <c r="CE6" s="230"/>
      <c r="CF6" s="262"/>
      <c r="CG6" s="80">
        <f>$F$6</f>
        <v>27</v>
      </c>
      <c r="CH6" s="140">
        <f>$G$6</f>
        <v>28</v>
      </c>
      <c r="CI6" s="40" t="s">
        <v>55</v>
      </c>
      <c r="CJ6" s="234" t="s">
        <v>74</v>
      </c>
      <c r="CK6" s="49" t="s">
        <v>72</v>
      </c>
      <c r="CL6" s="80">
        <f>$F$6</f>
        <v>27</v>
      </c>
      <c r="CM6" s="140">
        <f>$G$6</f>
        <v>28</v>
      </c>
      <c r="CN6" s="80">
        <f>$F$6</f>
        <v>27</v>
      </c>
      <c r="CO6" s="140">
        <f>$G$6</f>
        <v>28</v>
      </c>
      <c r="CP6" s="40" t="s">
        <v>55</v>
      </c>
      <c r="CQ6" s="234" t="s">
        <v>74</v>
      </c>
      <c r="CR6" s="49" t="s">
        <v>72</v>
      </c>
      <c r="CS6" s="80">
        <f>$F$6</f>
        <v>27</v>
      </c>
      <c r="CT6" s="142">
        <f>$G$6</f>
        <v>28</v>
      </c>
      <c r="CU6" s="82"/>
      <c r="CV6" s="249"/>
      <c r="CW6" s="249"/>
      <c r="CX6" s="87"/>
    </row>
    <row r="7" spans="1:118" s="11" customFormat="1" ht="15" customHeight="1">
      <c r="A7" s="13"/>
      <c r="B7" s="231"/>
      <c r="C7" s="231"/>
      <c r="D7" s="231"/>
      <c r="E7" s="103"/>
      <c r="F7" s="81">
        <v>2015</v>
      </c>
      <c r="G7" s="143">
        <f>F7+1</f>
        <v>2016</v>
      </c>
      <c r="H7" s="235"/>
      <c r="I7" s="50" t="s">
        <v>91</v>
      </c>
      <c r="J7" s="81">
        <f>$F$7</f>
        <v>2015</v>
      </c>
      <c r="K7" s="143">
        <f>$G$7</f>
        <v>2016</v>
      </c>
      <c r="L7" s="81">
        <f>$F$7</f>
        <v>2015</v>
      </c>
      <c r="M7" s="143">
        <f>$G$7</f>
        <v>2016</v>
      </c>
      <c r="N7" s="235"/>
      <c r="O7" s="50" t="s">
        <v>91</v>
      </c>
      <c r="P7" s="81">
        <f>$F$7</f>
        <v>2015</v>
      </c>
      <c r="Q7" s="143">
        <f>$G$7</f>
        <v>2016</v>
      </c>
      <c r="R7" s="81">
        <f>$F$7</f>
        <v>2015</v>
      </c>
      <c r="S7" s="143">
        <f>$G$7</f>
        <v>2016</v>
      </c>
      <c r="T7" s="239"/>
      <c r="U7" s="50" t="s">
        <v>91</v>
      </c>
      <c r="V7" s="144">
        <f>$F$7</f>
        <v>2015</v>
      </c>
      <c r="W7" s="145">
        <f>$G$7</f>
        <v>2016</v>
      </c>
      <c r="X7" s="81">
        <f>$F$7</f>
        <v>2015</v>
      </c>
      <c r="Y7" s="143">
        <f>$G$7</f>
        <v>2016</v>
      </c>
      <c r="Z7" s="246"/>
      <c r="AA7" s="50" t="s">
        <v>91</v>
      </c>
      <c r="AB7" s="144">
        <f>$F$7</f>
        <v>2015</v>
      </c>
      <c r="AC7" s="145">
        <f>$G$7</f>
        <v>2016</v>
      </c>
      <c r="AD7" s="73" t="s">
        <v>93</v>
      </c>
      <c r="AE7" s="213"/>
      <c r="AF7" s="214"/>
      <c r="AG7" s="258"/>
      <c r="AH7" s="258"/>
      <c r="AI7" s="259"/>
      <c r="AJ7" s="81">
        <f>$F$7</f>
        <v>2015</v>
      </c>
      <c r="AK7" s="143">
        <f>$G$7</f>
        <v>2016</v>
      </c>
      <c r="AL7" s="235"/>
      <c r="AM7" s="50" t="s">
        <v>91</v>
      </c>
      <c r="AN7" s="81">
        <f>$F$7</f>
        <v>2015</v>
      </c>
      <c r="AO7" s="143">
        <f>$G$7</f>
        <v>2016</v>
      </c>
      <c r="AP7" s="73" t="s">
        <v>93</v>
      </c>
      <c r="AQ7" s="81">
        <f>$F$7</f>
        <v>2015</v>
      </c>
      <c r="AR7" s="143">
        <f>$G$7</f>
        <v>2016</v>
      </c>
      <c r="AS7" s="235"/>
      <c r="AT7" s="50" t="s">
        <v>96</v>
      </c>
      <c r="AU7" s="81">
        <f>$F$7</f>
        <v>2015</v>
      </c>
      <c r="AV7" s="143">
        <f>$G$7</f>
        <v>2016</v>
      </c>
      <c r="AW7" s="50" t="s">
        <v>97</v>
      </c>
      <c r="AX7" s="81">
        <f>$F$7</f>
        <v>2015</v>
      </c>
      <c r="AY7" s="143">
        <f>$G$7</f>
        <v>2016</v>
      </c>
      <c r="AZ7" s="235"/>
      <c r="BA7" s="50" t="s">
        <v>91</v>
      </c>
      <c r="BB7" s="81">
        <f>$F$7</f>
        <v>2015</v>
      </c>
      <c r="BC7" s="143">
        <f>$G$7</f>
        <v>2016</v>
      </c>
      <c r="BD7" s="213"/>
      <c r="BE7" s="214"/>
      <c r="BF7" s="231"/>
      <c r="BG7" s="231"/>
      <c r="BH7" s="263"/>
      <c r="BI7" s="81">
        <f>$F$7</f>
        <v>2015</v>
      </c>
      <c r="BJ7" s="143">
        <f>$G$7</f>
        <v>2016</v>
      </c>
      <c r="BK7" s="235"/>
      <c r="BL7" s="50" t="s">
        <v>91</v>
      </c>
      <c r="BM7" s="81">
        <f>$F$7</f>
        <v>2015</v>
      </c>
      <c r="BN7" s="143">
        <f>$G$7</f>
        <v>2016</v>
      </c>
      <c r="BO7" s="242"/>
      <c r="BP7" s="50" t="s">
        <v>91</v>
      </c>
      <c r="BQ7" s="81">
        <f>$F$7</f>
        <v>2015</v>
      </c>
      <c r="BR7" s="143">
        <f>$G$7</f>
        <v>2016</v>
      </c>
      <c r="BS7" s="235"/>
      <c r="BT7" s="50" t="s">
        <v>91</v>
      </c>
      <c r="BU7" s="81">
        <f>$F$7</f>
        <v>2015</v>
      </c>
      <c r="BV7" s="143">
        <f>$G$7</f>
        <v>2016</v>
      </c>
      <c r="BW7" s="235"/>
      <c r="BX7" s="50" t="s">
        <v>91</v>
      </c>
      <c r="BY7" s="81">
        <f>$F$7</f>
        <v>2015</v>
      </c>
      <c r="BZ7" s="146">
        <f>$G$7</f>
        <v>2016</v>
      </c>
      <c r="CA7" s="134"/>
      <c r="CB7" s="250"/>
      <c r="CC7" s="250"/>
      <c r="CD7" s="231"/>
      <c r="CE7" s="231"/>
      <c r="CF7" s="263"/>
      <c r="CG7" s="81">
        <f>$F$7</f>
        <v>2015</v>
      </c>
      <c r="CH7" s="143">
        <f>$G$7</f>
        <v>2016</v>
      </c>
      <c r="CI7" s="41" t="s">
        <v>56</v>
      </c>
      <c r="CJ7" s="235"/>
      <c r="CK7" s="50" t="s">
        <v>91</v>
      </c>
      <c r="CL7" s="81">
        <f>$F$7</f>
        <v>2015</v>
      </c>
      <c r="CM7" s="143">
        <f>$G$7</f>
        <v>2016</v>
      </c>
      <c r="CN7" s="81">
        <f>$F$7</f>
        <v>2015</v>
      </c>
      <c r="CO7" s="143">
        <f>$G$7</f>
        <v>2016</v>
      </c>
      <c r="CP7" s="41" t="s">
        <v>56</v>
      </c>
      <c r="CQ7" s="235"/>
      <c r="CR7" s="50" t="s">
        <v>91</v>
      </c>
      <c r="CS7" s="81">
        <f>$F$7</f>
        <v>2015</v>
      </c>
      <c r="CT7" s="147">
        <f>$G$7</f>
        <v>2016</v>
      </c>
      <c r="CU7" s="83"/>
      <c r="CV7" s="250"/>
      <c r="CW7" s="250"/>
      <c r="CX7" s="88"/>
      <c r="DJ7" s="2" t="s">
        <v>76</v>
      </c>
      <c r="DK7" s="2"/>
      <c r="DL7" s="2"/>
      <c r="DM7" s="2"/>
      <c r="DN7" s="2"/>
    </row>
    <row r="8" spans="1:118" ht="15" customHeight="1">
      <c r="A8" s="4"/>
      <c r="B8" s="4"/>
      <c r="C8" s="14"/>
      <c r="D8" s="4"/>
      <c r="E8" s="98"/>
      <c r="F8" s="4"/>
      <c r="G8" s="84"/>
      <c r="H8" s="4"/>
      <c r="I8" s="4"/>
      <c r="J8" s="4"/>
      <c r="K8" s="4"/>
      <c r="L8" s="4"/>
      <c r="M8" s="84"/>
      <c r="N8" s="66"/>
      <c r="O8" s="66"/>
      <c r="P8" s="4"/>
      <c r="Q8" s="4"/>
      <c r="R8" s="4"/>
      <c r="S8" s="84"/>
      <c r="T8" s="89"/>
      <c r="U8" s="89"/>
      <c r="V8" s="89"/>
      <c r="W8" s="89"/>
      <c r="X8" s="14"/>
      <c r="Y8" s="84"/>
      <c r="Z8" s="89"/>
      <c r="AA8" s="89"/>
      <c r="AB8" s="89"/>
      <c r="AC8" s="89"/>
      <c r="AD8" s="4"/>
      <c r="AE8" s="74"/>
      <c r="AF8" s="4"/>
      <c r="AG8" s="14"/>
      <c r="AH8" s="4"/>
      <c r="AI8" s="15"/>
      <c r="AJ8" s="4"/>
      <c r="AK8" s="84"/>
      <c r="AL8" s="4"/>
      <c r="AM8" s="4"/>
      <c r="AN8" s="4"/>
      <c r="AO8" s="4"/>
      <c r="AP8" s="14"/>
      <c r="AQ8" s="4"/>
      <c r="AR8" s="84"/>
      <c r="AS8" s="4"/>
      <c r="AT8" s="4"/>
      <c r="AU8" s="4"/>
      <c r="AV8" s="4"/>
      <c r="AW8" s="4"/>
      <c r="AY8" s="84"/>
      <c r="AZ8" s="4"/>
      <c r="BA8" s="4"/>
      <c r="BB8" s="4"/>
      <c r="BC8" s="4"/>
      <c r="BD8" s="74"/>
      <c r="BE8" s="4"/>
      <c r="BF8" s="14"/>
      <c r="BG8" s="4"/>
      <c r="BH8" s="98"/>
      <c r="BJ8" s="4"/>
      <c r="BK8" s="4"/>
      <c r="BL8" s="4"/>
      <c r="BN8" s="84"/>
      <c r="BO8" s="4"/>
      <c r="BP8" s="14"/>
      <c r="BQ8" s="100"/>
      <c r="BR8" s="84"/>
      <c r="BS8" s="4"/>
      <c r="BT8" s="4"/>
      <c r="BU8" s="35"/>
      <c r="BV8" s="84"/>
      <c r="BW8" s="4"/>
      <c r="BX8" s="4"/>
      <c r="BY8" s="4"/>
      <c r="BZ8" s="14"/>
      <c r="CA8" s="57"/>
      <c r="CB8" s="14"/>
      <c r="CC8" s="4"/>
      <c r="CD8" s="14"/>
      <c r="CE8" s="4"/>
      <c r="CF8" s="15"/>
      <c r="CG8" s="35"/>
      <c r="CH8" s="84"/>
      <c r="CI8" s="35"/>
      <c r="CJ8" s="4"/>
      <c r="CK8" s="4"/>
      <c r="CL8" s="77"/>
      <c r="CM8" s="77"/>
      <c r="CN8" s="35"/>
      <c r="CO8" s="84"/>
      <c r="CP8" s="35"/>
      <c r="CQ8" s="4"/>
      <c r="CR8" s="4"/>
      <c r="CS8" s="77"/>
      <c r="CT8" s="78"/>
      <c r="CU8" s="57"/>
      <c r="CV8" s="14"/>
      <c r="CW8" s="4"/>
      <c r="CX8" s="4"/>
      <c r="DJ8" s="2"/>
      <c r="DK8" s="2"/>
      <c r="DL8" s="2"/>
      <c r="DM8" s="2"/>
      <c r="DN8" s="2"/>
    </row>
    <row r="9" spans="1:118" s="48" customFormat="1" ht="15" customHeight="1">
      <c r="A9" s="42"/>
      <c r="B9" s="42"/>
      <c r="C9" s="183" t="s">
        <v>127</v>
      </c>
      <c r="D9" s="183"/>
      <c r="E9" s="110"/>
      <c r="F9" s="17">
        <v>728</v>
      </c>
      <c r="G9" s="47">
        <v>724</v>
      </c>
      <c r="H9" s="32">
        <v>-4</v>
      </c>
      <c r="I9" s="54">
        <v>-0.5</v>
      </c>
      <c r="J9" s="32">
        <v>100</v>
      </c>
      <c r="K9" s="148">
        <v>100</v>
      </c>
      <c r="L9" s="17">
        <v>85639</v>
      </c>
      <c r="M9" s="47">
        <v>89987</v>
      </c>
      <c r="N9" s="32">
        <v>4348</v>
      </c>
      <c r="O9" s="54">
        <v>5.1</v>
      </c>
      <c r="P9" s="32">
        <v>100</v>
      </c>
      <c r="Q9" s="148">
        <v>100</v>
      </c>
      <c r="R9" s="17">
        <v>316188636</v>
      </c>
      <c r="S9" s="47">
        <v>326508659</v>
      </c>
      <c r="T9" s="90">
        <v>10320023</v>
      </c>
      <c r="U9" s="91">
        <v>3.3</v>
      </c>
      <c r="V9" s="90">
        <v>100</v>
      </c>
      <c r="W9" s="149">
        <v>100</v>
      </c>
      <c r="X9" s="17">
        <v>220753378</v>
      </c>
      <c r="Y9" s="47">
        <v>225259717</v>
      </c>
      <c r="Z9" s="90">
        <v>4506339</v>
      </c>
      <c r="AA9" s="91">
        <v>2</v>
      </c>
      <c r="AB9" s="90">
        <v>100</v>
      </c>
      <c r="AC9" s="149">
        <v>100</v>
      </c>
      <c r="AD9" s="150">
        <v>69</v>
      </c>
      <c r="AE9" s="182" t="s">
        <v>128</v>
      </c>
      <c r="AF9" s="183"/>
      <c r="AG9" s="42"/>
      <c r="AH9" s="42" t="s">
        <v>117</v>
      </c>
      <c r="AI9" s="46"/>
      <c r="AJ9" s="17">
        <v>11129783</v>
      </c>
      <c r="AK9" s="47">
        <v>11828232</v>
      </c>
      <c r="AL9" s="32">
        <v>698449</v>
      </c>
      <c r="AM9" s="54">
        <v>6.3</v>
      </c>
      <c r="AN9" s="32">
        <v>100</v>
      </c>
      <c r="AO9" s="148">
        <v>100</v>
      </c>
      <c r="AP9" s="150">
        <v>3.6</v>
      </c>
      <c r="AQ9" s="17">
        <v>36353249</v>
      </c>
      <c r="AR9" s="47">
        <v>36551864</v>
      </c>
      <c r="AS9" s="32">
        <v>198615</v>
      </c>
      <c r="AT9" s="54">
        <v>0.5</v>
      </c>
      <c r="AU9" s="32">
        <v>100</v>
      </c>
      <c r="AV9" s="148">
        <v>100</v>
      </c>
      <c r="AW9" s="150">
        <v>11.2</v>
      </c>
      <c r="AX9" s="121">
        <v>99609728</v>
      </c>
      <c r="AY9" s="47">
        <v>108491235</v>
      </c>
      <c r="AZ9" s="32">
        <v>8881507</v>
      </c>
      <c r="BA9" s="151">
        <v>8.9</v>
      </c>
      <c r="BB9" s="152">
        <v>100</v>
      </c>
      <c r="BC9" s="153">
        <v>100</v>
      </c>
      <c r="BD9" s="182" t="s">
        <v>128</v>
      </c>
      <c r="BE9" s="183"/>
      <c r="BF9" s="42"/>
      <c r="BG9" s="42" t="s">
        <v>117</v>
      </c>
      <c r="BH9" s="110"/>
      <c r="BI9" s="54">
        <v>31.5</v>
      </c>
      <c r="BJ9" s="150">
        <v>33.2</v>
      </c>
      <c r="BK9" s="54">
        <v>1.7000000000000028</v>
      </c>
      <c r="BL9" s="151">
        <v>5.4</v>
      </c>
      <c r="BM9" s="17">
        <v>137203</v>
      </c>
      <c r="BN9" s="47">
        <v>149849.77209944752</v>
      </c>
      <c r="BO9" s="32">
        <v>12646.772099447524</v>
      </c>
      <c r="BP9" s="151">
        <v>9.2</v>
      </c>
      <c r="BQ9" s="17">
        <v>1164</v>
      </c>
      <c r="BR9" s="47">
        <v>1205.6323135564026</v>
      </c>
      <c r="BS9" s="32">
        <v>41.63231355640255</v>
      </c>
      <c r="BT9" s="151">
        <v>3.6</v>
      </c>
      <c r="BU9" s="32">
        <v>14602852</v>
      </c>
      <c r="BV9" s="47">
        <v>15221796</v>
      </c>
      <c r="BW9" s="32">
        <v>618944</v>
      </c>
      <c r="BX9" s="151">
        <v>4.2</v>
      </c>
      <c r="BY9" s="152">
        <v>100</v>
      </c>
      <c r="BZ9" s="153">
        <v>100</v>
      </c>
      <c r="CA9" s="154"/>
      <c r="CB9" s="42" t="s">
        <v>118</v>
      </c>
      <c r="CC9" s="42"/>
      <c r="CD9" s="42"/>
      <c r="CE9" s="42" t="s">
        <v>119</v>
      </c>
      <c r="CF9" s="46"/>
      <c r="CG9" s="32">
        <v>427733</v>
      </c>
      <c r="CH9" s="179">
        <v>0</v>
      </c>
      <c r="CI9" s="179">
        <v>0</v>
      </c>
      <c r="CJ9" s="179">
        <v>0</v>
      </c>
      <c r="CK9" s="179">
        <v>0</v>
      </c>
      <c r="CL9" s="152">
        <v>100</v>
      </c>
      <c r="CM9" s="179">
        <v>0</v>
      </c>
      <c r="CN9" s="32">
        <v>622045</v>
      </c>
      <c r="CO9" s="179">
        <v>0</v>
      </c>
      <c r="CP9" s="179">
        <v>0</v>
      </c>
      <c r="CQ9" s="179">
        <v>0</v>
      </c>
      <c r="CR9" s="179">
        <v>0</v>
      </c>
      <c r="CS9" s="152">
        <v>100</v>
      </c>
      <c r="CT9" s="179">
        <v>0</v>
      </c>
      <c r="CU9" s="155"/>
      <c r="CV9" s="182" t="s">
        <v>127</v>
      </c>
      <c r="CW9" s="183"/>
      <c r="CX9" s="42"/>
      <c r="DJ9" s="2"/>
      <c r="DK9" s="2"/>
      <c r="DL9" s="2"/>
      <c r="DM9" s="2"/>
      <c r="DN9" s="2"/>
    </row>
    <row r="10" spans="1:102" s="11" customFormat="1" ht="15" customHeight="1">
      <c r="A10" s="6"/>
      <c r="B10" s="6"/>
      <c r="C10" s="6"/>
      <c r="D10" s="6"/>
      <c r="E10" s="98"/>
      <c r="F10" s="17"/>
      <c r="G10" s="47"/>
      <c r="H10" s="32"/>
      <c r="I10" s="54"/>
      <c r="J10" s="54"/>
      <c r="K10" s="54"/>
      <c r="L10" s="17"/>
      <c r="M10" s="47"/>
      <c r="N10" s="32"/>
      <c r="O10" s="54"/>
      <c r="P10" s="54"/>
      <c r="Q10" s="54"/>
      <c r="R10" s="17"/>
      <c r="S10" s="47"/>
      <c r="T10" s="90"/>
      <c r="U10" s="91"/>
      <c r="V10" s="91"/>
      <c r="W10" s="91"/>
      <c r="X10" s="17"/>
      <c r="Y10" s="47"/>
      <c r="Z10" s="90"/>
      <c r="AA10" s="91"/>
      <c r="AB10" s="91"/>
      <c r="AC10" s="91"/>
      <c r="AD10" s="54"/>
      <c r="AE10" s="9"/>
      <c r="AF10" s="6"/>
      <c r="AG10" s="6"/>
      <c r="AH10" s="6"/>
      <c r="AI10" s="7"/>
      <c r="AJ10" s="17"/>
      <c r="AK10" s="47"/>
      <c r="AL10" s="32"/>
      <c r="AM10" s="54"/>
      <c r="AN10" s="54"/>
      <c r="AO10" s="54"/>
      <c r="AP10" s="54"/>
      <c r="AQ10" s="17"/>
      <c r="AR10" s="47"/>
      <c r="AS10" s="32"/>
      <c r="AT10" s="54"/>
      <c r="AU10" s="54"/>
      <c r="AV10" s="54"/>
      <c r="AW10" s="54"/>
      <c r="AX10" s="17"/>
      <c r="AY10" s="47"/>
      <c r="AZ10" s="32"/>
      <c r="BA10" s="18"/>
      <c r="BB10" s="18"/>
      <c r="BC10" s="18"/>
      <c r="BD10" s="9"/>
      <c r="BE10" s="6"/>
      <c r="BF10" s="6"/>
      <c r="BG10" s="6"/>
      <c r="BH10" s="98"/>
      <c r="BI10" s="54"/>
      <c r="BJ10" s="54"/>
      <c r="BK10" s="54"/>
      <c r="BL10" s="18"/>
      <c r="BM10" s="16"/>
      <c r="BN10" s="47"/>
      <c r="BO10" s="32"/>
      <c r="BP10" s="18"/>
      <c r="BQ10" s="16"/>
      <c r="BR10" s="47"/>
      <c r="BS10" s="32"/>
      <c r="BT10" s="18"/>
      <c r="BU10" s="32"/>
      <c r="BV10" s="47"/>
      <c r="BW10" s="32"/>
      <c r="BX10" s="18"/>
      <c r="BY10" s="18"/>
      <c r="BZ10" s="18"/>
      <c r="CA10" s="135"/>
      <c r="CB10" s="6"/>
      <c r="CC10" s="6"/>
      <c r="CD10" s="6"/>
      <c r="CE10" s="6"/>
      <c r="CF10" s="7"/>
      <c r="CG10" s="32"/>
      <c r="CH10" s="69"/>
      <c r="CI10" s="179"/>
      <c r="CJ10" s="179"/>
      <c r="CK10" s="179"/>
      <c r="CL10" s="18"/>
      <c r="CM10" s="179"/>
      <c r="CN10" s="32"/>
      <c r="CO10" s="179"/>
      <c r="CP10" s="179"/>
      <c r="CQ10" s="179"/>
      <c r="CR10" s="179"/>
      <c r="CS10" s="18"/>
      <c r="CT10" s="179"/>
      <c r="CU10" s="156"/>
      <c r="CV10" s="6"/>
      <c r="CW10" s="6"/>
      <c r="CX10" s="6"/>
    </row>
    <row r="11" spans="1:102" s="11" customFormat="1" ht="15" customHeight="1">
      <c r="A11" s="7"/>
      <c r="B11" s="19"/>
      <c r="C11" s="20" t="s">
        <v>24</v>
      </c>
      <c r="D11" s="21" t="s">
        <v>1</v>
      </c>
      <c r="E11" s="85" t="s">
        <v>50</v>
      </c>
      <c r="F11" s="17">
        <v>191</v>
      </c>
      <c r="G11" s="47">
        <v>189</v>
      </c>
      <c r="H11" s="32">
        <v>-2</v>
      </c>
      <c r="I11" s="54">
        <v>-1</v>
      </c>
      <c r="J11" s="54">
        <v>26.2</v>
      </c>
      <c r="K11" s="54">
        <v>26.1</v>
      </c>
      <c r="L11" s="17">
        <v>19456</v>
      </c>
      <c r="M11" s="47">
        <v>20090</v>
      </c>
      <c r="N11" s="32">
        <v>634</v>
      </c>
      <c r="O11" s="54">
        <v>3.3</v>
      </c>
      <c r="P11" s="54">
        <v>22.7</v>
      </c>
      <c r="Q11" s="54">
        <v>22.3</v>
      </c>
      <c r="R11" s="17">
        <v>43282362</v>
      </c>
      <c r="S11" s="47">
        <v>40002553</v>
      </c>
      <c r="T11" s="90">
        <v>-3279809</v>
      </c>
      <c r="U11" s="91">
        <v>-7.6</v>
      </c>
      <c r="V11" s="91">
        <v>13.7</v>
      </c>
      <c r="W11" s="91">
        <v>12.3</v>
      </c>
      <c r="X11" s="17">
        <v>31377547</v>
      </c>
      <c r="Y11" s="47">
        <v>27544205</v>
      </c>
      <c r="Z11" s="90">
        <v>-3833342</v>
      </c>
      <c r="AA11" s="91">
        <v>-12.2</v>
      </c>
      <c r="AB11" s="91">
        <v>14.2</v>
      </c>
      <c r="AC11" s="91">
        <v>12.2</v>
      </c>
      <c r="AD11" s="54">
        <v>68.9</v>
      </c>
      <c r="AE11" s="125" t="s">
        <v>24</v>
      </c>
      <c r="AF11" s="97" t="s">
        <v>1</v>
      </c>
      <c r="AG11" s="122" t="s">
        <v>24</v>
      </c>
      <c r="AH11" s="123" t="s">
        <v>1</v>
      </c>
      <c r="AI11" s="85" t="s">
        <v>50</v>
      </c>
      <c r="AJ11" s="17">
        <v>1192651</v>
      </c>
      <c r="AK11" s="47">
        <v>1356076</v>
      </c>
      <c r="AL11" s="32">
        <v>163425</v>
      </c>
      <c r="AM11" s="54">
        <v>13.7</v>
      </c>
      <c r="AN11" s="54">
        <v>10.7</v>
      </c>
      <c r="AO11" s="54">
        <v>11.5</v>
      </c>
      <c r="AP11" s="54">
        <v>3.4</v>
      </c>
      <c r="AQ11" s="17">
        <v>5644186</v>
      </c>
      <c r="AR11" s="47">
        <v>5676117</v>
      </c>
      <c r="AS11" s="32">
        <v>31931</v>
      </c>
      <c r="AT11" s="54">
        <v>0.6</v>
      </c>
      <c r="AU11" s="54">
        <v>15.5</v>
      </c>
      <c r="AV11" s="54">
        <v>15.5</v>
      </c>
      <c r="AW11" s="54">
        <v>14.2</v>
      </c>
      <c r="AX11" s="17">
        <v>14670335</v>
      </c>
      <c r="AY11" s="47">
        <v>14326344</v>
      </c>
      <c r="AZ11" s="32">
        <v>-343991</v>
      </c>
      <c r="BA11" s="151">
        <v>-2.3</v>
      </c>
      <c r="BB11" s="151">
        <v>14.7</v>
      </c>
      <c r="BC11" s="18">
        <v>13.2</v>
      </c>
      <c r="BD11" s="125" t="s">
        <v>24</v>
      </c>
      <c r="BE11" s="97" t="s">
        <v>1</v>
      </c>
      <c r="BF11" s="122" t="s">
        <v>24</v>
      </c>
      <c r="BG11" s="123" t="s">
        <v>1</v>
      </c>
      <c r="BH11" s="85" t="s">
        <v>50</v>
      </c>
      <c r="BI11" s="54">
        <v>33.9</v>
      </c>
      <c r="BJ11" s="150">
        <v>35.8</v>
      </c>
      <c r="BK11" s="54">
        <v>1.8999999999999986</v>
      </c>
      <c r="BL11" s="151">
        <v>5.6</v>
      </c>
      <c r="BM11" s="17">
        <v>76808</v>
      </c>
      <c r="BN11" s="47">
        <v>75800.76190476191</v>
      </c>
      <c r="BO11" s="32">
        <v>-1007.2380952380918</v>
      </c>
      <c r="BP11" s="151">
        <v>-1.3</v>
      </c>
      <c r="BQ11" s="17">
        <v>754</v>
      </c>
      <c r="BR11" s="47">
        <v>713.1082130413141</v>
      </c>
      <c r="BS11" s="32">
        <v>-40.891786958685884</v>
      </c>
      <c r="BT11" s="151">
        <v>-5.4</v>
      </c>
      <c r="BU11" s="17">
        <v>1973823</v>
      </c>
      <c r="BV11" s="47">
        <v>2336821</v>
      </c>
      <c r="BW11" s="32">
        <v>362998</v>
      </c>
      <c r="BX11" s="151">
        <v>18.4</v>
      </c>
      <c r="BY11" s="151">
        <v>13.5</v>
      </c>
      <c r="BZ11" s="18">
        <v>15.4</v>
      </c>
      <c r="CA11" s="135"/>
      <c r="CB11" s="122" t="s">
        <v>24</v>
      </c>
      <c r="CC11" s="123" t="s">
        <v>1</v>
      </c>
      <c r="CD11" s="20" t="s">
        <v>24</v>
      </c>
      <c r="CE11" s="21" t="s">
        <v>1</v>
      </c>
      <c r="CF11" s="98" t="s">
        <v>50</v>
      </c>
      <c r="CG11" s="17">
        <v>72330</v>
      </c>
      <c r="CH11" s="179">
        <v>0</v>
      </c>
      <c r="CI11" s="179">
        <v>0</v>
      </c>
      <c r="CJ11" s="179">
        <v>0</v>
      </c>
      <c r="CK11" s="179">
        <v>0</v>
      </c>
      <c r="CL11" s="151">
        <v>16.9</v>
      </c>
      <c r="CM11" s="179">
        <v>0</v>
      </c>
      <c r="CN11" s="17">
        <v>157226</v>
      </c>
      <c r="CO11" s="179">
        <v>0</v>
      </c>
      <c r="CP11" s="179">
        <v>0</v>
      </c>
      <c r="CQ11" s="179">
        <v>0</v>
      </c>
      <c r="CR11" s="179">
        <v>0</v>
      </c>
      <c r="CS11" s="151">
        <v>25.3</v>
      </c>
      <c r="CT11" s="179">
        <v>0</v>
      </c>
      <c r="CU11" s="156"/>
      <c r="CV11" s="20" t="s">
        <v>24</v>
      </c>
      <c r="CW11" s="21" t="s">
        <v>1</v>
      </c>
      <c r="CX11" s="6"/>
    </row>
    <row r="12" spans="1:102" s="11" customFormat="1" ht="15" customHeight="1">
      <c r="A12" s="7"/>
      <c r="B12" s="6"/>
      <c r="C12" s="20" t="s">
        <v>25</v>
      </c>
      <c r="D12" s="21" t="s">
        <v>2</v>
      </c>
      <c r="E12" s="85" t="s">
        <v>50</v>
      </c>
      <c r="F12" s="17">
        <v>14</v>
      </c>
      <c r="G12" s="47">
        <v>14</v>
      </c>
      <c r="H12" s="32">
        <v>0</v>
      </c>
      <c r="I12" s="54">
        <v>0</v>
      </c>
      <c r="J12" s="54">
        <v>1.9</v>
      </c>
      <c r="K12" s="54">
        <v>1.9</v>
      </c>
      <c r="L12" s="17">
        <v>1081</v>
      </c>
      <c r="M12" s="47">
        <v>1051</v>
      </c>
      <c r="N12" s="32">
        <v>-30</v>
      </c>
      <c r="O12" s="54">
        <v>-2.8</v>
      </c>
      <c r="P12" s="54">
        <v>1.3</v>
      </c>
      <c r="Q12" s="54">
        <v>1.2</v>
      </c>
      <c r="R12" s="17">
        <v>7540857</v>
      </c>
      <c r="S12" s="47">
        <v>11351741</v>
      </c>
      <c r="T12" s="90">
        <v>3810884</v>
      </c>
      <c r="U12" s="91">
        <v>50.5</v>
      </c>
      <c r="V12" s="91">
        <v>2.4</v>
      </c>
      <c r="W12" s="91">
        <v>3.5</v>
      </c>
      <c r="X12" s="17">
        <v>5252239</v>
      </c>
      <c r="Y12" s="47">
        <v>8056545</v>
      </c>
      <c r="Z12" s="90">
        <v>2804306</v>
      </c>
      <c r="AA12" s="91">
        <v>53.4</v>
      </c>
      <c r="AB12" s="91">
        <v>2.4</v>
      </c>
      <c r="AC12" s="91">
        <v>3.6</v>
      </c>
      <c r="AD12" s="54">
        <v>71</v>
      </c>
      <c r="AE12" s="125" t="s">
        <v>25</v>
      </c>
      <c r="AF12" s="97" t="s">
        <v>2</v>
      </c>
      <c r="AG12" s="122" t="s">
        <v>25</v>
      </c>
      <c r="AH12" s="123" t="s">
        <v>2</v>
      </c>
      <c r="AI12" s="85" t="s">
        <v>50</v>
      </c>
      <c r="AJ12" s="17">
        <v>266764</v>
      </c>
      <c r="AK12" s="47">
        <v>270732</v>
      </c>
      <c r="AL12" s="32">
        <v>3968</v>
      </c>
      <c r="AM12" s="54">
        <v>1.5</v>
      </c>
      <c r="AN12" s="54">
        <v>2.4</v>
      </c>
      <c r="AO12" s="54">
        <v>2.3</v>
      </c>
      <c r="AP12" s="54">
        <v>2.4</v>
      </c>
      <c r="AQ12" s="17">
        <v>547458</v>
      </c>
      <c r="AR12" s="47">
        <v>517563</v>
      </c>
      <c r="AS12" s="32">
        <v>-29895</v>
      </c>
      <c r="AT12" s="54">
        <v>-5.5</v>
      </c>
      <c r="AU12" s="54">
        <v>1.5</v>
      </c>
      <c r="AV12" s="54">
        <v>1.4</v>
      </c>
      <c r="AW12" s="54">
        <v>4.6</v>
      </c>
      <c r="AX12" s="17">
        <v>2386232</v>
      </c>
      <c r="AY12" s="47">
        <v>3044358</v>
      </c>
      <c r="AZ12" s="32">
        <v>658126</v>
      </c>
      <c r="BA12" s="151">
        <v>27.6</v>
      </c>
      <c r="BB12" s="151">
        <v>2.4</v>
      </c>
      <c r="BC12" s="18">
        <v>2.8</v>
      </c>
      <c r="BD12" s="125" t="s">
        <v>25</v>
      </c>
      <c r="BE12" s="97" t="s">
        <v>2</v>
      </c>
      <c r="BF12" s="122" t="s">
        <v>25</v>
      </c>
      <c r="BG12" s="123" t="s">
        <v>2</v>
      </c>
      <c r="BH12" s="85" t="s">
        <v>50</v>
      </c>
      <c r="BI12" s="54">
        <v>31.6</v>
      </c>
      <c r="BJ12" s="150">
        <v>26.8</v>
      </c>
      <c r="BK12" s="54">
        <v>-4.800000000000001</v>
      </c>
      <c r="BL12" s="151">
        <v>-15.2</v>
      </c>
      <c r="BM12" s="17">
        <v>170445</v>
      </c>
      <c r="BN12" s="47">
        <v>217454.14285714287</v>
      </c>
      <c r="BO12" s="32">
        <v>47009.14285714287</v>
      </c>
      <c r="BP12" s="151">
        <v>27.6</v>
      </c>
      <c r="BQ12" s="17">
        <v>2207</v>
      </c>
      <c r="BR12" s="47">
        <v>2896.6298763082777</v>
      </c>
      <c r="BS12" s="32">
        <v>689.6298763082777</v>
      </c>
      <c r="BT12" s="151">
        <v>31.2</v>
      </c>
      <c r="BU12" s="17">
        <v>164825</v>
      </c>
      <c r="BV12" s="47">
        <v>489762</v>
      </c>
      <c r="BW12" s="32">
        <v>324937</v>
      </c>
      <c r="BX12" s="151">
        <v>197.1</v>
      </c>
      <c r="BY12" s="151">
        <v>1.1</v>
      </c>
      <c r="BZ12" s="18">
        <v>3.2</v>
      </c>
      <c r="CA12" s="135"/>
      <c r="CB12" s="122" t="s">
        <v>25</v>
      </c>
      <c r="CC12" s="123" t="s">
        <v>2</v>
      </c>
      <c r="CD12" s="20" t="s">
        <v>25</v>
      </c>
      <c r="CE12" s="21" t="s">
        <v>2</v>
      </c>
      <c r="CF12" s="98" t="s">
        <v>50</v>
      </c>
      <c r="CG12" s="101">
        <v>3771</v>
      </c>
      <c r="CH12" s="179">
        <v>0</v>
      </c>
      <c r="CI12" s="179">
        <v>0</v>
      </c>
      <c r="CJ12" s="179">
        <v>0</v>
      </c>
      <c r="CK12" s="179">
        <v>0</v>
      </c>
      <c r="CL12" s="151">
        <v>0.9</v>
      </c>
      <c r="CM12" s="179">
        <v>0</v>
      </c>
      <c r="CN12" s="17">
        <v>3143</v>
      </c>
      <c r="CO12" s="179">
        <v>0</v>
      </c>
      <c r="CP12" s="179">
        <v>0</v>
      </c>
      <c r="CQ12" s="179">
        <v>0</v>
      </c>
      <c r="CR12" s="179">
        <v>0</v>
      </c>
      <c r="CS12" s="151">
        <v>0.5</v>
      </c>
      <c r="CT12" s="179">
        <v>0</v>
      </c>
      <c r="CU12" s="156"/>
      <c r="CV12" s="20" t="s">
        <v>25</v>
      </c>
      <c r="CW12" s="21" t="s">
        <v>2</v>
      </c>
      <c r="CX12" s="6"/>
    </row>
    <row r="13" spans="1:102" s="11" customFormat="1" ht="15" customHeight="1">
      <c r="A13" s="7"/>
      <c r="B13" s="6"/>
      <c r="C13" s="20" t="s">
        <v>26</v>
      </c>
      <c r="D13" s="21" t="s">
        <v>67</v>
      </c>
      <c r="E13" s="85" t="s">
        <v>50</v>
      </c>
      <c r="F13" s="17">
        <v>31</v>
      </c>
      <c r="G13" s="47">
        <v>28</v>
      </c>
      <c r="H13" s="32">
        <v>-3</v>
      </c>
      <c r="I13" s="54">
        <v>-9.7</v>
      </c>
      <c r="J13" s="54">
        <v>4.3</v>
      </c>
      <c r="K13" s="54">
        <v>3.9</v>
      </c>
      <c r="L13" s="17">
        <v>2043</v>
      </c>
      <c r="M13" s="47">
        <v>1855</v>
      </c>
      <c r="N13" s="32">
        <v>-188</v>
      </c>
      <c r="O13" s="54">
        <v>-9.2</v>
      </c>
      <c r="P13" s="54">
        <v>2.4</v>
      </c>
      <c r="Q13" s="54">
        <v>2.1</v>
      </c>
      <c r="R13" s="17">
        <v>1424807</v>
      </c>
      <c r="S13" s="47">
        <v>1144323</v>
      </c>
      <c r="T13" s="90">
        <v>-280484</v>
      </c>
      <c r="U13" s="91">
        <v>-19.7</v>
      </c>
      <c r="V13" s="91">
        <v>0.5</v>
      </c>
      <c r="W13" s="91">
        <v>0.4</v>
      </c>
      <c r="X13" s="17">
        <v>667478</v>
      </c>
      <c r="Y13" s="47">
        <v>613422</v>
      </c>
      <c r="Z13" s="90">
        <v>-54056</v>
      </c>
      <c r="AA13" s="91">
        <v>-8.1</v>
      </c>
      <c r="AB13" s="91">
        <v>0.3</v>
      </c>
      <c r="AC13" s="91">
        <v>0.3</v>
      </c>
      <c r="AD13" s="157">
        <v>53.6</v>
      </c>
      <c r="AE13" s="125" t="s">
        <v>26</v>
      </c>
      <c r="AF13" s="97" t="s">
        <v>3</v>
      </c>
      <c r="AG13" s="122" t="s">
        <v>26</v>
      </c>
      <c r="AH13" s="123" t="s">
        <v>67</v>
      </c>
      <c r="AI13" s="85" t="s">
        <v>50</v>
      </c>
      <c r="AJ13" s="17">
        <v>18956</v>
      </c>
      <c r="AK13" s="47">
        <v>14500</v>
      </c>
      <c r="AL13" s="32">
        <v>-4456</v>
      </c>
      <c r="AM13" s="54">
        <v>-23.5</v>
      </c>
      <c r="AN13" s="54">
        <v>0.2</v>
      </c>
      <c r="AO13" s="54">
        <v>0.1</v>
      </c>
      <c r="AP13" s="157">
        <v>1.3</v>
      </c>
      <c r="AQ13" s="17">
        <v>471498</v>
      </c>
      <c r="AR13" s="47">
        <v>424528</v>
      </c>
      <c r="AS13" s="32">
        <v>-46970</v>
      </c>
      <c r="AT13" s="54">
        <v>-10</v>
      </c>
      <c r="AU13" s="54">
        <v>1.3</v>
      </c>
      <c r="AV13" s="54">
        <v>1.2</v>
      </c>
      <c r="AW13" s="157">
        <v>37.1</v>
      </c>
      <c r="AX13" s="17">
        <v>841540</v>
      </c>
      <c r="AY13" s="47">
        <v>648874</v>
      </c>
      <c r="AZ13" s="32">
        <v>-192666</v>
      </c>
      <c r="BA13" s="151">
        <v>-22.9</v>
      </c>
      <c r="BB13" s="151">
        <v>0.8</v>
      </c>
      <c r="BC13" s="18">
        <v>0.6</v>
      </c>
      <c r="BD13" s="125" t="s">
        <v>26</v>
      </c>
      <c r="BE13" s="97" t="s">
        <v>3</v>
      </c>
      <c r="BF13" s="122" t="s">
        <v>26</v>
      </c>
      <c r="BG13" s="123" t="s">
        <v>67</v>
      </c>
      <c r="BH13" s="85" t="s">
        <v>50</v>
      </c>
      <c r="BI13" s="157">
        <v>59.1</v>
      </c>
      <c r="BJ13" s="158">
        <v>56.7</v>
      </c>
      <c r="BK13" s="157">
        <v>-2.3999999999999986</v>
      </c>
      <c r="BL13" s="151">
        <v>-4.1</v>
      </c>
      <c r="BM13" s="39">
        <v>27146</v>
      </c>
      <c r="BN13" s="47">
        <v>23174.071428571428</v>
      </c>
      <c r="BO13" s="32">
        <v>-3971.9285714285725</v>
      </c>
      <c r="BP13" s="151">
        <v>-14.6</v>
      </c>
      <c r="BQ13" s="39">
        <v>412</v>
      </c>
      <c r="BR13" s="47">
        <v>349.79730458221024</v>
      </c>
      <c r="BS13" s="32">
        <v>-62.202695417789755</v>
      </c>
      <c r="BT13" s="151">
        <v>-15.1</v>
      </c>
      <c r="BU13" s="39">
        <v>10161</v>
      </c>
      <c r="BV13" s="47">
        <v>20324</v>
      </c>
      <c r="BW13" s="32">
        <v>10163</v>
      </c>
      <c r="BX13" s="151">
        <v>100</v>
      </c>
      <c r="BY13" s="151">
        <v>0.1</v>
      </c>
      <c r="BZ13" s="18">
        <v>0.1</v>
      </c>
      <c r="CA13" s="159"/>
      <c r="CB13" s="122" t="s">
        <v>26</v>
      </c>
      <c r="CC13" s="123" t="s">
        <v>3</v>
      </c>
      <c r="CD13" s="20" t="s">
        <v>26</v>
      </c>
      <c r="CE13" s="21" t="s">
        <v>67</v>
      </c>
      <c r="CF13" s="98" t="s">
        <v>50</v>
      </c>
      <c r="CG13" s="39">
        <v>1677</v>
      </c>
      <c r="CH13" s="179">
        <v>0</v>
      </c>
      <c r="CI13" s="179">
        <v>0</v>
      </c>
      <c r="CJ13" s="179">
        <v>0</v>
      </c>
      <c r="CK13" s="179">
        <v>0</v>
      </c>
      <c r="CL13" s="151">
        <v>0.4</v>
      </c>
      <c r="CM13" s="179">
        <v>0</v>
      </c>
      <c r="CN13" s="39">
        <v>2665</v>
      </c>
      <c r="CO13" s="179">
        <v>0</v>
      </c>
      <c r="CP13" s="179">
        <v>0</v>
      </c>
      <c r="CQ13" s="179">
        <v>0</v>
      </c>
      <c r="CR13" s="179">
        <v>0</v>
      </c>
      <c r="CS13" s="151">
        <v>0.4</v>
      </c>
      <c r="CT13" s="179">
        <v>0</v>
      </c>
      <c r="CU13" s="156"/>
      <c r="CV13" s="20" t="s">
        <v>26</v>
      </c>
      <c r="CW13" s="21" t="s">
        <v>3</v>
      </c>
      <c r="CX13" s="6"/>
    </row>
    <row r="14" spans="1:102" s="11" customFormat="1" ht="15" customHeight="1">
      <c r="A14" s="225" t="s">
        <v>77</v>
      </c>
      <c r="B14" s="225"/>
      <c r="C14" s="20" t="s">
        <v>27</v>
      </c>
      <c r="D14" s="21" t="s">
        <v>4</v>
      </c>
      <c r="E14" s="85" t="s">
        <v>51</v>
      </c>
      <c r="F14" s="17">
        <v>19</v>
      </c>
      <c r="G14" s="47">
        <v>16</v>
      </c>
      <c r="H14" s="32">
        <v>-3</v>
      </c>
      <c r="I14" s="54">
        <v>-15.8</v>
      </c>
      <c r="J14" s="54">
        <v>2.6</v>
      </c>
      <c r="K14" s="54">
        <v>2.2</v>
      </c>
      <c r="L14" s="17">
        <v>1367</v>
      </c>
      <c r="M14" s="47">
        <v>1312</v>
      </c>
      <c r="N14" s="32">
        <v>-55</v>
      </c>
      <c r="O14" s="54">
        <v>-4</v>
      </c>
      <c r="P14" s="54">
        <v>1.6</v>
      </c>
      <c r="Q14" s="54">
        <v>1.5</v>
      </c>
      <c r="R14" s="17">
        <v>4673135</v>
      </c>
      <c r="S14" s="47">
        <v>4511182</v>
      </c>
      <c r="T14" s="90">
        <v>-161953</v>
      </c>
      <c r="U14" s="91">
        <v>-3.5</v>
      </c>
      <c r="V14" s="91">
        <v>1.5</v>
      </c>
      <c r="W14" s="91">
        <v>1.4</v>
      </c>
      <c r="X14" s="17">
        <v>4075510</v>
      </c>
      <c r="Y14" s="47">
        <v>3840911</v>
      </c>
      <c r="Z14" s="90">
        <v>-234599</v>
      </c>
      <c r="AA14" s="91">
        <v>-5.8</v>
      </c>
      <c r="AB14" s="91">
        <v>1.8</v>
      </c>
      <c r="AC14" s="91">
        <v>1.7</v>
      </c>
      <c r="AD14" s="54">
        <v>85.1</v>
      </c>
      <c r="AE14" s="125" t="s">
        <v>27</v>
      </c>
      <c r="AF14" s="97" t="s">
        <v>4</v>
      </c>
      <c r="AG14" s="122" t="s">
        <v>27</v>
      </c>
      <c r="AH14" s="123" t="s">
        <v>4</v>
      </c>
      <c r="AI14" s="85" t="s">
        <v>51</v>
      </c>
      <c r="AJ14" s="17">
        <v>179221</v>
      </c>
      <c r="AK14" s="47">
        <v>205517</v>
      </c>
      <c r="AL14" s="32">
        <v>26296</v>
      </c>
      <c r="AM14" s="54">
        <v>14.7</v>
      </c>
      <c r="AN14" s="54">
        <v>1.6</v>
      </c>
      <c r="AO14" s="54">
        <v>1.7</v>
      </c>
      <c r="AP14" s="54">
        <v>4.6</v>
      </c>
      <c r="AQ14" s="17">
        <v>547458</v>
      </c>
      <c r="AR14" s="47">
        <v>541211</v>
      </c>
      <c r="AS14" s="32">
        <v>-6247</v>
      </c>
      <c r="AT14" s="54">
        <v>-1.1</v>
      </c>
      <c r="AU14" s="54">
        <v>1.5</v>
      </c>
      <c r="AV14" s="54">
        <v>1.5</v>
      </c>
      <c r="AW14" s="54">
        <v>12</v>
      </c>
      <c r="AX14" s="17">
        <v>1244619</v>
      </c>
      <c r="AY14" s="47">
        <v>1658648</v>
      </c>
      <c r="AZ14" s="32">
        <v>414029</v>
      </c>
      <c r="BA14" s="151">
        <v>33.3</v>
      </c>
      <c r="BB14" s="151">
        <v>1.2</v>
      </c>
      <c r="BC14" s="18">
        <v>1.5</v>
      </c>
      <c r="BD14" s="125" t="s">
        <v>27</v>
      </c>
      <c r="BE14" s="97" t="s">
        <v>4</v>
      </c>
      <c r="BF14" s="122" t="s">
        <v>27</v>
      </c>
      <c r="BG14" s="123" t="s">
        <v>4</v>
      </c>
      <c r="BH14" s="85" t="s">
        <v>51</v>
      </c>
      <c r="BI14" s="54">
        <v>26.6</v>
      </c>
      <c r="BJ14" s="150">
        <v>36.8</v>
      </c>
      <c r="BK14" s="54">
        <v>10.199999999999996</v>
      </c>
      <c r="BL14" s="151">
        <v>38.3</v>
      </c>
      <c r="BM14" s="17">
        <v>65506</v>
      </c>
      <c r="BN14" s="47">
        <v>103665.5</v>
      </c>
      <c r="BO14" s="32">
        <v>38159.5</v>
      </c>
      <c r="BP14" s="151">
        <v>58.3</v>
      </c>
      <c r="BQ14" s="17">
        <v>910</v>
      </c>
      <c r="BR14" s="47">
        <v>1264.2134146341464</v>
      </c>
      <c r="BS14" s="32">
        <v>354.2134146341464</v>
      </c>
      <c r="BT14" s="151">
        <v>38.9</v>
      </c>
      <c r="BU14" s="17">
        <v>261830</v>
      </c>
      <c r="BV14" s="47">
        <v>666573</v>
      </c>
      <c r="BW14" s="32">
        <v>404743</v>
      </c>
      <c r="BX14" s="151">
        <v>154.6</v>
      </c>
      <c r="BY14" s="151">
        <v>1.8</v>
      </c>
      <c r="BZ14" s="18">
        <v>4.4</v>
      </c>
      <c r="CA14" s="135"/>
      <c r="CB14" s="122" t="s">
        <v>27</v>
      </c>
      <c r="CC14" s="123" t="s">
        <v>4</v>
      </c>
      <c r="CD14" s="20" t="s">
        <v>27</v>
      </c>
      <c r="CE14" s="21" t="s">
        <v>4</v>
      </c>
      <c r="CF14" s="98" t="s">
        <v>51</v>
      </c>
      <c r="CG14" s="17">
        <v>7740</v>
      </c>
      <c r="CH14" s="179">
        <v>0</v>
      </c>
      <c r="CI14" s="179">
        <v>0</v>
      </c>
      <c r="CJ14" s="179">
        <v>0</v>
      </c>
      <c r="CK14" s="179">
        <v>0</v>
      </c>
      <c r="CL14" s="151">
        <v>1.8</v>
      </c>
      <c r="CM14" s="179">
        <v>0</v>
      </c>
      <c r="CN14" s="17">
        <v>8130</v>
      </c>
      <c r="CO14" s="179">
        <v>0</v>
      </c>
      <c r="CP14" s="179">
        <v>0</v>
      </c>
      <c r="CQ14" s="179">
        <v>0</v>
      </c>
      <c r="CR14" s="179">
        <v>0</v>
      </c>
      <c r="CS14" s="151">
        <v>1.3</v>
      </c>
      <c r="CT14" s="179">
        <v>0</v>
      </c>
      <c r="CU14" s="156"/>
      <c r="CV14" s="20" t="s">
        <v>27</v>
      </c>
      <c r="CW14" s="21" t="s">
        <v>4</v>
      </c>
      <c r="CX14" s="6"/>
    </row>
    <row r="15" spans="1:102" s="11" customFormat="1" ht="15" customHeight="1">
      <c r="A15" s="225"/>
      <c r="B15" s="225"/>
      <c r="C15" s="20" t="s">
        <v>28</v>
      </c>
      <c r="D15" s="21" t="s">
        <v>5</v>
      </c>
      <c r="E15" s="85" t="s">
        <v>50</v>
      </c>
      <c r="F15" s="17">
        <v>4</v>
      </c>
      <c r="G15" s="47">
        <v>5</v>
      </c>
      <c r="H15" s="32">
        <v>1</v>
      </c>
      <c r="I15" s="54">
        <v>25</v>
      </c>
      <c r="J15" s="54">
        <v>0.5</v>
      </c>
      <c r="K15" s="54">
        <v>0.7</v>
      </c>
      <c r="L15" s="17">
        <v>1075</v>
      </c>
      <c r="M15" s="47">
        <v>1122</v>
      </c>
      <c r="N15" s="32">
        <v>47</v>
      </c>
      <c r="O15" s="54">
        <v>4.4</v>
      </c>
      <c r="P15" s="54">
        <v>1.3</v>
      </c>
      <c r="Q15" s="54">
        <v>1.2</v>
      </c>
      <c r="R15" s="17">
        <v>656560</v>
      </c>
      <c r="S15" s="47">
        <v>867854</v>
      </c>
      <c r="T15" s="171">
        <v>211294</v>
      </c>
      <c r="U15" s="172">
        <v>32.2</v>
      </c>
      <c r="V15" s="172">
        <v>0.2</v>
      </c>
      <c r="W15" s="172">
        <v>0.3</v>
      </c>
      <c r="X15" s="17">
        <v>1336992</v>
      </c>
      <c r="Y15" s="47">
        <v>1056618</v>
      </c>
      <c r="Z15" s="171">
        <v>-280374</v>
      </c>
      <c r="AA15" s="172">
        <v>-21</v>
      </c>
      <c r="AB15" s="172">
        <v>0.6</v>
      </c>
      <c r="AC15" s="172">
        <v>0.5</v>
      </c>
      <c r="AD15" s="157">
        <v>121.8</v>
      </c>
      <c r="AE15" s="125" t="s">
        <v>28</v>
      </c>
      <c r="AF15" s="97" t="s">
        <v>5</v>
      </c>
      <c r="AG15" s="122" t="s">
        <v>28</v>
      </c>
      <c r="AH15" s="123" t="s">
        <v>5</v>
      </c>
      <c r="AI15" s="85" t="s">
        <v>50</v>
      </c>
      <c r="AJ15" s="39">
        <v>25987</v>
      </c>
      <c r="AK15" s="47">
        <v>192177</v>
      </c>
      <c r="AL15" s="105">
        <v>166190</v>
      </c>
      <c r="AM15" s="157">
        <v>639.5</v>
      </c>
      <c r="AN15" s="157">
        <v>0.2</v>
      </c>
      <c r="AO15" s="157">
        <v>1.6</v>
      </c>
      <c r="AP15" s="54">
        <v>22.1</v>
      </c>
      <c r="AQ15" s="39">
        <v>426710</v>
      </c>
      <c r="AR15" s="47">
        <v>418205</v>
      </c>
      <c r="AS15" s="32">
        <v>-8505</v>
      </c>
      <c r="AT15" s="54">
        <v>-2</v>
      </c>
      <c r="AU15" s="54">
        <v>1.2</v>
      </c>
      <c r="AV15" s="54">
        <v>1.1</v>
      </c>
      <c r="AW15" s="54">
        <v>48.2</v>
      </c>
      <c r="AX15" s="39">
        <v>377165</v>
      </c>
      <c r="AY15" s="47">
        <v>733892</v>
      </c>
      <c r="AZ15" s="105">
        <v>356727</v>
      </c>
      <c r="BA15" s="173">
        <v>94.6</v>
      </c>
      <c r="BB15" s="173">
        <v>0.4</v>
      </c>
      <c r="BC15" s="174">
        <v>0.7</v>
      </c>
      <c r="BD15" s="125" t="s">
        <v>28</v>
      </c>
      <c r="BE15" s="97" t="s">
        <v>5</v>
      </c>
      <c r="BF15" s="122" t="s">
        <v>28</v>
      </c>
      <c r="BG15" s="123" t="s">
        <v>5</v>
      </c>
      <c r="BH15" s="85" t="s">
        <v>50</v>
      </c>
      <c r="BI15" s="157">
        <v>57.4</v>
      </c>
      <c r="BJ15" s="158">
        <v>84.6</v>
      </c>
      <c r="BK15" s="157">
        <v>27.199999999999996</v>
      </c>
      <c r="BL15" s="173">
        <v>47.4</v>
      </c>
      <c r="BM15" s="39">
        <v>94291</v>
      </c>
      <c r="BN15" s="47">
        <v>146778.4</v>
      </c>
      <c r="BO15" s="105">
        <v>52487.399999999994</v>
      </c>
      <c r="BP15" s="173">
        <v>55.7</v>
      </c>
      <c r="BQ15" s="39">
        <v>351</v>
      </c>
      <c r="BR15" s="47">
        <v>654.0926916221034</v>
      </c>
      <c r="BS15" s="105">
        <v>303.0926916221034</v>
      </c>
      <c r="BT15" s="173">
        <v>86.4</v>
      </c>
      <c r="BU15" s="39">
        <v>199179</v>
      </c>
      <c r="BV15" s="47">
        <v>332204</v>
      </c>
      <c r="BW15" s="105">
        <v>133025</v>
      </c>
      <c r="BX15" s="173">
        <v>66.8</v>
      </c>
      <c r="BY15" s="173">
        <v>1.4</v>
      </c>
      <c r="BZ15" s="174">
        <v>2.2</v>
      </c>
      <c r="CA15" s="135"/>
      <c r="CB15" s="122" t="s">
        <v>28</v>
      </c>
      <c r="CC15" s="123" t="s">
        <v>5</v>
      </c>
      <c r="CD15" s="20" t="s">
        <v>28</v>
      </c>
      <c r="CE15" s="21" t="s">
        <v>5</v>
      </c>
      <c r="CF15" s="98" t="s">
        <v>50</v>
      </c>
      <c r="CG15" s="39">
        <v>10779</v>
      </c>
      <c r="CH15" s="179">
        <v>0</v>
      </c>
      <c r="CI15" s="179">
        <v>0</v>
      </c>
      <c r="CJ15" s="179">
        <v>0</v>
      </c>
      <c r="CK15" s="179">
        <v>0</v>
      </c>
      <c r="CL15" s="176">
        <v>3</v>
      </c>
      <c r="CM15" s="179">
        <v>0</v>
      </c>
      <c r="CN15" s="39">
        <v>1739</v>
      </c>
      <c r="CO15" s="179">
        <v>0</v>
      </c>
      <c r="CP15" s="179">
        <v>0</v>
      </c>
      <c r="CQ15" s="179">
        <v>0</v>
      </c>
      <c r="CR15" s="179">
        <v>0</v>
      </c>
      <c r="CS15" s="176">
        <v>0.3</v>
      </c>
      <c r="CT15" s="179">
        <v>0</v>
      </c>
      <c r="CU15" s="175"/>
      <c r="CV15" s="20" t="s">
        <v>28</v>
      </c>
      <c r="CW15" s="21" t="s">
        <v>5</v>
      </c>
      <c r="CX15" s="6"/>
    </row>
    <row r="16" spans="1:102" s="11" customFormat="1" ht="15" customHeight="1">
      <c r="A16" s="225"/>
      <c r="B16" s="225"/>
      <c r="C16" s="20" t="s">
        <v>29</v>
      </c>
      <c r="D16" s="21" t="s">
        <v>6</v>
      </c>
      <c r="E16" s="85" t="s">
        <v>51</v>
      </c>
      <c r="F16" s="17">
        <v>22</v>
      </c>
      <c r="G16" s="47">
        <v>19</v>
      </c>
      <c r="H16" s="32">
        <v>-3</v>
      </c>
      <c r="I16" s="54">
        <v>-13.6</v>
      </c>
      <c r="J16" s="54">
        <v>3</v>
      </c>
      <c r="K16" s="54">
        <v>2.6</v>
      </c>
      <c r="L16" s="17">
        <v>2062</v>
      </c>
      <c r="M16" s="47">
        <v>1961</v>
      </c>
      <c r="N16" s="32">
        <v>-101</v>
      </c>
      <c r="O16" s="54">
        <v>-4.9</v>
      </c>
      <c r="P16" s="54">
        <v>2.4</v>
      </c>
      <c r="Q16" s="54">
        <v>2.2</v>
      </c>
      <c r="R16" s="17">
        <v>17349147</v>
      </c>
      <c r="S16" s="47">
        <v>16265692</v>
      </c>
      <c r="T16" s="90">
        <v>-1083455</v>
      </c>
      <c r="U16" s="91">
        <v>-6.2</v>
      </c>
      <c r="V16" s="91">
        <v>5.5</v>
      </c>
      <c r="W16" s="91">
        <v>5</v>
      </c>
      <c r="X16" s="17">
        <v>10453487</v>
      </c>
      <c r="Y16" s="47">
        <v>9804675</v>
      </c>
      <c r="Z16" s="90">
        <v>-648812</v>
      </c>
      <c r="AA16" s="91">
        <v>-6.2</v>
      </c>
      <c r="AB16" s="91">
        <v>4.7</v>
      </c>
      <c r="AC16" s="91">
        <v>4.4</v>
      </c>
      <c r="AD16" s="54">
        <v>60.3</v>
      </c>
      <c r="AE16" s="125" t="s">
        <v>29</v>
      </c>
      <c r="AF16" s="97" t="s">
        <v>6</v>
      </c>
      <c r="AG16" s="122" t="s">
        <v>29</v>
      </c>
      <c r="AH16" s="123" t="s">
        <v>6</v>
      </c>
      <c r="AI16" s="85" t="s">
        <v>51</v>
      </c>
      <c r="AJ16" s="17">
        <v>1364758</v>
      </c>
      <c r="AK16" s="47">
        <v>1379111</v>
      </c>
      <c r="AL16" s="32">
        <v>14353</v>
      </c>
      <c r="AM16" s="54">
        <v>1.1</v>
      </c>
      <c r="AN16" s="54">
        <v>12.3</v>
      </c>
      <c r="AO16" s="54">
        <v>11.7</v>
      </c>
      <c r="AP16" s="54">
        <v>8.5</v>
      </c>
      <c r="AQ16" s="17">
        <v>1067900</v>
      </c>
      <c r="AR16" s="47">
        <v>1009180</v>
      </c>
      <c r="AS16" s="32">
        <v>-58720</v>
      </c>
      <c r="AT16" s="54">
        <v>-5.5</v>
      </c>
      <c r="AU16" s="54">
        <v>2.9</v>
      </c>
      <c r="AV16" s="54">
        <v>2.8</v>
      </c>
      <c r="AW16" s="54">
        <v>6.2</v>
      </c>
      <c r="AX16" s="17">
        <v>6049133</v>
      </c>
      <c r="AY16" s="47">
        <v>5508074</v>
      </c>
      <c r="AZ16" s="32">
        <v>-541059</v>
      </c>
      <c r="BA16" s="151">
        <v>-8.9</v>
      </c>
      <c r="BB16" s="151">
        <v>6.1</v>
      </c>
      <c r="BC16" s="18">
        <v>5.1</v>
      </c>
      <c r="BD16" s="125" t="s">
        <v>29</v>
      </c>
      <c r="BE16" s="97" t="s">
        <v>6</v>
      </c>
      <c r="BF16" s="122" t="s">
        <v>29</v>
      </c>
      <c r="BG16" s="123" t="s">
        <v>6</v>
      </c>
      <c r="BH16" s="85" t="s">
        <v>51</v>
      </c>
      <c r="BI16" s="54">
        <v>34.9</v>
      </c>
      <c r="BJ16" s="150">
        <v>33.9</v>
      </c>
      <c r="BK16" s="54">
        <v>-1</v>
      </c>
      <c r="BL16" s="151">
        <v>-2.9</v>
      </c>
      <c r="BM16" s="17">
        <v>274961</v>
      </c>
      <c r="BN16" s="47">
        <v>289898.63157894736</v>
      </c>
      <c r="BO16" s="32">
        <v>14937.63157894736</v>
      </c>
      <c r="BP16" s="151">
        <v>5.4</v>
      </c>
      <c r="BQ16" s="17">
        <v>2934</v>
      </c>
      <c r="BR16" s="47">
        <v>2808.808771035186</v>
      </c>
      <c r="BS16" s="32">
        <v>-125.19122896481394</v>
      </c>
      <c r="BT16" s="151">
        <v>-4.3</v>
      </c>
      <c r="BU16" s="17">
        <v>571497</v>
      </c>
      <c r="BV16" s="47">
        <v>688892</v>
      </c>
      <c r="BW16" s="32">
        <v>117395</v>
      </c>
      <c r="BX16" s="151">
        <v>20.5</v>
      </c>
      <c r="BY16" s="151">
        <v>3.9</v>
      </c>
      <c r="BZ16" s="18">
        <v>4.5</v>
      </c>
      <c r="CA16" s="135"/>
      <c r="CB16" s="122" t="s">
        <v>29</v>
      </c>
      <c r="CC16" s="123" t="s">
        <v>6</v>
      </c>
      <c r="CD16" s="20" t="s">
        <v>29</v>
      </c>
      <c r="CE16" s="21" t="s">
        <v>6</v>
      </c>
      <c r="CF16" s="98" t="s">
        <v>51</v>
      </c>
      <c r="CG16" s="17">
        <v>9640</v>
      </c>
      <c r="CH16" s="179">
        <v>0</v>
      </c>
      <c r="CI16" s="179">
        <v>0</v>
      </c>
      <c r="CJ16" s="179">
        <v>0</v>
      </c>
      <c r="CK16" s="179">
        <v>0</v>
      </c>
      <c r="CL16" s="151">
        <v>2.3</v>
      </c>
      <c r="CM16" s="179">
        <v>0</v>
      </c>
      <c r="CN16" s="17">
        <v>8868</v>
      </c>
      <c r="CO16" s="179">
        <v>0</v>
      </c>
      <c r="CP16" s="179">
        <v>0</v>
      </c>
      <c r="CQ16" s="179">
        <v>0</v>
      </c>
      <c r="CR16" s="179">
        <v>0</v>
      </c>
      <c r="CS16" s="151">
        <v>1.4</v>
      </c>
      <c r="CT16" s="179">
        <v>0</v>
      </c>
      <c r="CU16" s="156"/>
      <c r="CV16" s="20" t="s">
        <v>29</v>
      </c>
      <c r="CW16" s="21" t="s">
        <v>6</v>
      </c>
      <c r="CX16" s="6"/>
    </row>
    <row r="17" spans="1:102" s="11" customFormat="1" ht="15" customHeight="1">
      <c r="A17" s="225"/>
      <c r="B17" s="225"/>
      <c r="C17" s="20" t="s">
        <v>30</v>
      </c>
      <c r="D17" s="21" t="s">
        <v>21</v>
      </c>
      <c r="E17" s="85" t="s">
        <v>50</v>
      </c>
      <c r="F17" s="17">
        <v>41</v>
      </c>
      <c r="G17" s="47">
        <v>36</v>
      </c>
      <c r="H17" s="32">
        <v>-5</v>
      </c>
      <c r="I17" s="54">
        <v>-12.2</v>
      </c>
      <c r="J17" s="54">
        <v>5.6</v>
      </c>
      <c r="K17" s="54">
        <v>5</v>
      </c>
      <c r="L17" s="17">
        <v>2680</v>
      </c>
      <c r="M17" s="47">
        <v>3016</v>
      </c>
      <c r="N17" s="32">
        <v>336</v>
      </c>
      <c r="O17" s="54">
        <v>12.5</v>
      </c>
      <c r="P17" s="54">
        <v>3.1</v>
      </c>
      <c r="Q17" s="54">
        <v>3.4</v>
      </c>
      <c r="R17" s="17">
        <v>5304839</v>
      </c>
      <c r="S17" s="47">
        <v>7192292</v>
      </c>
      <c r="T17" s="90">
        <v>1887453</v>
      </c>
      <c r="U17" s="91">
        <v>35.6</v>
      </c>
      <c r="V17" s="91">
        <v>1.7</v>
      </c>
      <c r="W17" s="91">
        <v>2.2</v>
      </c>
      <c r="X17" s="17">
        <v>2766291</v>
      </c>
      <c r="Y17" s="47">
        <v>4117903</v>
      </c>
      <c r="Z17" s="90">
        <v>1351612</v>
      </c>
      <c r="AA17" s="91">
        <v>48.9</v>
      </c>
      <c r="AB17" s="91">
        <v>1.3</v>
      </c>
      <c r="AC17" s="91">
        <v>1.8</v>
      </c>
      <c r="AD17" s="54">
        <v>57.3</v>
      </c>
      <c r="AE17" s="125" t="s">
        <v>30</v>
      </c>
      <c r="AF17" s="97" t="s">
        <v>21</v>
      </c>
      <c r="AG17" s="122" t="s">
        <v>30</v>
      </c>
      <c r="AH17" s="123" t="s">
        <v>21</v>
      </c>
      <c r="AI17" s="85" t="s">
        <v>50</v>
      </c>
      <c r="AJ17" s="17">
        <v>165917</v>
      </c>
      <c r="AK17" s="47">
        <v>204615</v>
      </c>
      <c r="AL17" s="32">
        <v>38698</v>
      </c>
      <c r="AM17" s="54">
        <v>23.3</v>
      </c>
      <c r="AN17" s="54">
        <v>1.5</v>
      </c>
      <c r="AO17" s="54">
        <v>1.7</v>
      </c>
      <c r="AP17" s="54">
        <v>2.8</v>
      </c>
      <c r="AQ17" s="17">
        <v>1011754</v>
      </c>
      <c r="AR17" s="47">
        <v>1302176</v>
      </c>
      <c r="AS17" s="32">
        <v>290422</v>
      </c>
      <c r="AT17" s="54">
        <v>28.7</v>
      </c>
      <c r="AU17" s="54">
        <v>2.8</v>
      </c>
      <c r="AV17" s="54">
        <v>3.6</v>
      </c>
      <c r="AW17" s="54">
        <v>18.1</v>
      </c>
      <c r="AX17" s="17">
        <v>2567901</v>
      </c>
      <c r="AY17" s="47">
        <v>3239128</v>
      </c>
      <c r="AZ17" s="32">
        <v>671227</v>
      </c>
      <c r="BA17" s="151">
        <v>26.1</v>
      </c>
      <c r="BB17" s="151">
        <v>2.6</v>
      </c>
      <c r="BC17" s="18">
        <v>3</v>
      </c>
      <c r="BD17" s="125" t="s">
        <v>30</v>
      </c>
      <c r="BE17" s="97" t="s">
        <v>21</v>
      </c>
      <c r="BF17" s="122" t="s">
        <v>30</v>
      </c>
      <c r="BG17" s="123" t="s">
        <v>21</v>
      </c>
      <c r="BH17" s="85" t="s">
        <v>50</v>
      </c>
      <c r="BI17" s="54">
        <v>48.4</v>
      </c>
      <c r="BJ17" s="150">
        <v>45</v>
      </c>
      <c r="BK17" s="54">
        <v>-3.3999999999999986</v>
      </c>
      <c r="BL17" s="151">
        <v>-7</v>
      </c>
      <c r="BM17" s="17">
        <v>62632</v>
      </c>
      <c r="BN17" s="47">
        <v>89975.77777777778</v>
      </c>
      <c r="BO17" s="32">
        <v>27343.77777777778</v>
      </c>
      <c r="BP17" s="151">
        <v>43.7</v>
      </c>
      <c r="BQ17" s="17">
        <v>958</v>
      </c>
      <c r="BR17" s="47">
        <v>1073.9814323607427</v>
      </c>
      <c r="BS17" s="32">
        <v>115.9814323607427</v>
      </c>
      <c r="BT17" s="151">
        <v>12.1</v>
      </c>
      <c r="BU17" s="17">
        <v>117210</v>
      </c>
      <c r="BV17" s="47">
        <v>167490</v>
      </c>
      <c r="BW17" s="32">
        <v>50280</v>
      </c>
      <c r="BX17" s="151">
        <v>42.9</v>
      </c>
      <c r="BY17" s="151">
        <v>0.8</v>
      </c>
      <c r="BZ17" s="18">
        <v>1.1</v>
      </c>
      <c r="CA17" s="135"/>
      <c r="CB17" s="122" t="s">
        <v>30</v>
      </c>
      <c r="CC17" s="123" t="s">
        <v>21</v>
      </c>
      <c r="CD17" s="20" t="s">
        <v>30</v>
      </c>
      <c r="CE17" s="21" t="s">
        <v>21</v>
      </c>
      <c r="CF17" s="98" t="s">
        <v>50</v>
      </c>
      <c r="CG17" s="17">
        <v>6370</v>
      </c>
      <c r="CH17" s="179">
        <v>0</v>
      </c>
      <c r="CI17" s="179">
        <v>0</v>
      </c>
      <c r="CJ17" s="179">
        <v>0</v>
      </c>
      <c r="CK17" s="179">
        <v>0</v>
      </c>
      <c r="CL17" s="151">
        <v>1.5</v>
      </c>
      <c r="CM17" s="179">
        <v>0</v>
      </c>
      <c r="CN17" s="17">
        <v>36930</v>
      </c>
      <c r="CO17" s="179">
        <v>0</v>
      </c>
      <c r="CP17" s="179">
        <v>0</v>
      </c>
      <c r="CQ17" s="179">
        <v>0</v>
      </c>
      <c r="CR17" s="179">
        <v>0</v>
      </c>
      <c r="CS17" s="151">
        <v>5.9</v>
      </c>
      <c r="CT17" s="179">
        <v>0</v>
      </c>
      <c r="CU17" s="156"/>
      <c r="CV17" s="20" t="s">
        <v>30</v>
      </c>
      <c r="CW17" s="21" t="s">
        <v>21</v>
      </c>
      <c r="CX17" s="6"/>
    </row>
    <row r="18" spans="1:102" s="11" customFormat="1" ht="15" customHeight="1">
      <c r="A18" s="225"/>
      <c r="B18" s="225"/>
      <c r="C18" s="20" t="s">
        <v>31</v>
      </c>
      <c r="D18" s="21" t="s">
        <v>7</v>
      </c>
      <c r="E18" s="85" t="s">
        <v>51</v>
      </c>
      <c r="F18" s="17">
        <v>16</v>
      </c>
      <c r="G18" s="47">
        <v>17</v>
      </c>
      <c r="H18" s="32">
        <v>1</v>
      </c>
      <c r="I18" s="54">
        <v>6.3</v>
      </c>
      <c r="J18" s="54">
        <v>2.2</v>
      </c>
      <c r="K18" s="54">
        <v>2.3</v>
      </c>
      <c r="L18" s="17">
        <v>1398</v>
      </c>
      <c r="M18" s="47">
        <v>1325</v>
      </c>
      <c r="N18" s="32">
        <v>-73</v>
      </c>
      <c r="O18" s="54">
        <v>-5.2</v>
      </c>
      <c r="P18" s="54">
        <v>1.6</v>
      </c>
      <c r="Q18" s="54">
        <v>1.5</v>
      </c>
      <c r="R18" s="17">
        <v>6454600</v>
      </c>
      <c r="S18" s="47">
        <v>5841882</v>
      </c>
      <c r="T18" s="90">
        <v>-612718</v>
      </c>
      <c r="U18" s="91">
        <v>-9.5</v>
      </c>
      <c r="V18" s="91">
        <v>2</v>
      </c>
      <c r="W18" s="91">
        <v>1.8</v>
      </c>
      <c r="X18" s="17">
        <v>3405842</v>
      </c>
      <c r="Y18" s="47">
        <v>3218395</v>
      </c>
      <c r="Z18" s="90">
        <v>-187447</v>
      </c>
      <c r="AA18" s="91">
        <v>-5.5</v>
      </c>
      <c r="AB18" s="91">
        <v>1.5</v>
      </c>
      <c r="AC18" s="91">
        <v>1.4</v>
      </c>
      <c r="AD18" s="54">
        <v>55.1</v>
      </c>
      <c r="AE18" s="125" t="s">
        <v>31</v>
      </c>
      <c r="AF18" s="97" t="s">
        <v>7</v>
      </c>
      <c r="AG18" s="122" t="s">
        <v>31</v>
      </c>
      <c r="AH18" s="123" t="s">
        <v>7</v>
      </c>
      <c r="AI18" s="85" t="s">
        <v>51</v>
      </c>
      <c r="AJ18" s="17">
        <v>283078</v>
      </c>
      <c r="AK18" s="47">
        <v>231572</v>
      </c>
      <c r="AL18" s="32">
        <v>-51506</v>
      </c>
      <c r="AM18" s="54">
        <v>-18.2</v>
      </c>
      <c r="AN18" s="54">
        <v>2.5</v>
      </c>
      <c r="AO18" s="54">
        <v>2</v>
      </c>
      <c r="AP18" s="54">
        <v>4</v>
      </c>
      <c r="AQ18" s="17">
        <v>741031</v>
      </c>
      <c r="AR18" s="47">
        <v>502982</v>
      </c>
      <c r="AS18" s="32">
        <v>-238049</v>
      </c>
      <c r="AT18" s="54">
        <v>-32.1</v>
      </c>
      <c r="AU18" s="54">
        <v>2</v>
      </c>
      <c r="AV18" s="54">
        <v>1.4</v>
      </c>
      <c r="AW18" s="54">
        <v>8.6</v>
      </c>
      <c r="AX18" s="17">
        <v>2799566</v>
      </c>
      <c r="AY18" s="47">
        <v>2666644</v>
      </c>
      <c r="AZ18" s="32">
        <v>-132922</v>
      </c>
      <c r="BA18" s="151">
        <v>-4.7</v>
      </c>
      <c r="BB18" s="151">
        <v>2.8</v>
      </c>
      <c r="BC18" s="18">
        <v>2.5</v>
      </c>
      <c r="BD18" s="125" t="s">
        <v>31</v>
      </c>
      <c r="BE18" s="97" t="s">
        <v>7</v>
      </c>
      <c r="BF18" s="122" t="s">
        <v>31</v>
      </c>
      <c r="BG18" s="123" t="s">
        <v>7</v>
      </c>
      <c r="BH18" s="85" t="s">
        <v>51</v>
      </c>
      <c r="BI18" s="54">
        <v>43.4</v>
      </c>
      <c r="BJ18" s="150">
        <v>45.6</v>
      </c>
      <c r="BK18" s="54">
        <v>2.200000000000003</v>
      </c>
      <c r="BL18" s="151">
        <v>5.1</v>
      </c>
      <c r="BM18" s="17">
        <v>174973</v>
      </c>
      <c r="BN18" s="47">
        <v>156861.41176470587</v>
      </c>
      <c r="BO18" s="32">
        <v>-18111.588235294126</v>
      </c>
      <c r="BP18" s="151">
        <v>-10.4</v>
      </c>
      <c r="BQ18" s="17">
        <v>2003</v>
      </c>
      <c r="BR18" s="47">
        <v>2012.5615094339623</v>
      </c>
      <c r="BS18" s="32">
        <v>9.561509433962328</v>
      </c>
      <c r="BT18" s="151">
        <v>0.5</v>
      </c>
      <c r="BU18" s="17">
        <v>161108</v>
      </c>
      <c r="BV18" s="47">
        <v>206646</v>
      </c>
      <c r="BW18" s="32">
        <v>45538</v>
      </c>
      <c r="BX18" s="151">
        <v>28.3</v>
      </c>
      <c r="BY18" s="151">
        <v>1.1</v>
      </c>
      <c r="BZ18" s="18">
        <v>1.4</v>
      </c>
      <c r="CA18" s="135"/>
      <c r="CB18" s="122" t="s">
        <v>31</v>
      </c>
      <c r="CC18" s="123" t="s">
        <v>7</v>
      </c>
      <c r="CD18" s="20" t="s">
        <v>31</v>
      </c>
      <c r="CE18" s="21" t="s">
        <v>7</v>
      </c>
      <c r="CF18" s="98" t="s">
        <v>51</v>
      </c>
      <c r="CG18" s="17">
        <v>1288</v>
      </c>
      <c r="CH18" s="179">
        <v>0</v>
      </c>
      <c r="CI18" s="179">
        <v>0</v>
      </c>
      <c r="CJ18" s="179">
        <v>0</v>
      </c>
      <c r="CK18" s="179">
        <v>0</v>
      </c>
      <c r="CL18" s="151">
        <v>0.3</v>
      </c>
      <c r="CM18" s="179">
        <v>0</v>
      </c>
      <c r="CN18" s="17">
        <v>22457</v>
      </c>
      <c r="CO18" s="179">
        <v>0</v>
      </c>
      <c r="CP18" s="179">
        <v>0</v>
      </c>
      <c r="CQ18" s="179">
        <v>0</v>
      </c>
      <c r="CR18" s="179">
        <v>0</v>
      </c>
      <c r="CS18" s="151">
        <v>3.6</v>
      </c>
      <c r="CT18" s="179">
        <v>0</v>
      </c>
      <c r="CU18" s="156"/>
      <c r="CV18" s="20" t="s">
        <v>31</v>
      </c>
      <c r="CW18" s="21" t="s">
        <v>7</v>
      </c>
      <c r="CX18" s="6"/>
    </row>
    <row r="19" spans="1:102" s="11" customFormat="1" ht="15" customHeight="1">
      <c r="A19" s="225"/>
      <c r="B19" s="225"/>
      <c r="C19" s="20" t="s">
        <v>32</v>
      </c>
      <c r="D19" s="21" t="s">
        <v>8</v>
      </c>
      <c r="E19" s="85" t="s">
        <v>51</v>
      </c>
      <c r="F19" s="17">
        <v>2</v>
      </c>
      <c r="G19" s="47">
        <v>2</v>
      </c>
      <c r="H19" s="32">
        <v>0</v>
      </c>
      <c r="I19" s="54">
        <v>0</v>
      </c>
      <c r="J19" s="54">
        <v>0.3</v>
      </c>
      <c r="K19" s="54">
        <v>0.3</v>
      </c>
      <c r="L19" s="17">
        <v>365</v>
      </c>
      <c r="M19" s="47">
        <v>362</v>
      </c>
      <c r="N19" s="32">
        <v>-3</v>
      </c>
      <c r="O19" s="54">
        <v>-0.8</v>
      </c>
      <c r="P19" s="54">
        <v>0.4</v>
      </c>
      <c r="Q19" s="54">
        <v>0.4</v>
      </c>
      <c r="R19" s="39" t="s">
        <v>170</v>
      </c>
      <c r="S19" s="177" t="s">
        <v>169</v>
      </c>
      <c r="T19" s="39" t="s">
        <v>170</v>
      </c>
      <c r="U19" s="39" t="s">
        <v>170</v>
      </c>
      <c r="V19" s="91">
        <v>10.6</v>
      </c>
      <c r="W19" s="91">
        <v>10.1</v>
      </c>
      <c r="X19" s="39" t="s">
        <v>170</v>
      </c>
      <c r="Y19" s="178" t="s">
        <v>170</v>
      </c>
      <c r="Z19" s="39" t="s">
        <v>170</v>
      </c>
      <c r="AA19" s="39" t="s">
        <v>170</v>
      </c>
      <c r="AB19" s="91">
        <v>15</v>
      </c>
      <c r="AC19" s="91">
        <v>13.5</v>
      </c>
      <c r="AD19" s="39" t="s">
        <v>170</v>
      </c>
      <c r="AE19" s="125" t="s">
        <v>32</v>
      </c>
      <c r="AF19" s="97" t="s">
        <v>8</v>
      </c>
      <c r="AG19" s="122" t="s">
        <v>32</v>
      </c>
      <c r="AH19" s="123" t="s">
        <v>8</v>
      </c>
      <c r="AI19" s="85" t="s">
        <v>51</v>
      </c>
      <c r="AJ19" s="39" t="s">
        <v>170</v>
      </c>
      <c r="AK19" s="178" t="s">
        <v>170</v>
      </c>
      <c r="AL19" s="39" t="s">
        <v>170</v>
      </c>
      <c r="AM19" s="39" t="s">
        <v>170</v>
      </c>
      <c r="AN19" s="54">
        <v>4.9</v>
      </c>
      <c r="AO19" s="54">
        <v>4.5</v>
      </c>
      <c r="AP19" s="39" t="s">
        <v>170</v>
      </c>
      <c r="AQ19" s="39" t="s">
        <v>170</v>
      </c>
      <c r="AR19" s="178" t="s">
        <v>170</v>
      </c>
      <c r="AS19" s="39" t="s">
        <v>170</v>
      </c>
      <c r="AT19" s="39" t="s">
        <v>170</v>
      </c>
      <c r="AU19" s="54">
        <v>0.8</v>
      </c>
      <c r="AV19" s="54">
        <v>0.8</v>
      </c>
      <c r="AW19" s="39" t="s">
        <v>170</v>
      </c>
      <c r="AX19" s="39" t="s">
        <v>170</v>
      </c>
      <c r="AY19" s="178" t="s">
        <v>170</v>
      </c>
      <c r="AZ19" s="39" t="s">
        <v>170</v>
      </c>
      <c r="BA19" s="39" t="s">
        <v>170</v>
      </c>
      <c r="BB19" s="151">
        <v>-0.1</v>
      </c>
      <c r="BC19" s="18">
        <v>2</v>
      </c>
      <c r="BD19" s="125" t="s">
        <v>32</v>
      </c>
      <c r="BE19" s="97" t="s">
        <v>8</v>
      </c>
      <c r="BF19" s="122" t="s">
        <v>32</v>
      </c>
      <c r="BG19" s="123" t="s">
        <v>8</v>
      </c>
      <c r="BH19" s="85" t="s">
        <v>51</v>
      </c>
      <c r="BI19" s="39" t="s">
        <v>170</v>
      </c>
      <c r="BJ19" s="178" t="s">
        <v>170</v>
      </c>
      <c r="BK19" s="39" t="s">
        <v>170</v>
      </c>
      <c r="BL19" s="39" t="s">
        <v>170</v>
      </c>
      <c r="BM19" s="39" t="s">
        <v>170</v>
      </c>
      <c r="BN19" s="178" t="s">
        <v>170</v>
      </c>
      <c r="BO19" s="39" t="s">
        <v>170</v>
      </c>
      <c r="BP19" s="39" t="s">
        <v>170</v>
      </c>
      <c r="BQ19" s="39" t="s">
        <v>170</v>
      </c>
      <c r="BR19" s="178" t="s">
        <v>170</v>
      </c>
      <c r="BS19" s="39" t="s">
        <v>170</v>
      </c>
      <c r="BT19" s="39" t="s">
        <v>170</v>
      </c>
      <c r="BU19" s="39" t="s">
        <v>170</v>
      </c>
      <c r="BV19" s="178" t="s">
        <v>170</v>
      </c>
      <c r="BW19" s="39" t="s">
        <v>170</v>
      </c>
      <c r="BX19" s="39" t="s">
        <v>170</v>
      </c>
      <c r="BY19" s="151">
        <v>2.3</v>
      </c>
      <c r="BZ19" s="18">
        <v>0.8</v>
      </c>
      <c r="CA19" s="135"/>
      <c r="CB19" s="122" t="s">
        <v>32</v>
      </c>
      <c r="CC19" s="123" t="s">
        <v>8</v>
      </c>
      <c r="CD19" s="20" t="s">
        <v>32</v>
      </c>
      <c r="CE19" s="21" t="s">
        <v>8</v>
      </c>
      <c r="CF19" s="98" t="s">
        <v>51</v>
      </c>
      <c r="CG19" s="39" t="s">
        <v>170</v>
      </c>
      <c r="CH19" s="179">
        <v>0</v>
      </c>
      <c r="CI19" s="179">
        <v>0</v>
      </c>
      <c r="CJ19" s="179">
        <v>0</v>
      </c>
      <c r="CK19" s="179">
        <v>0</v>
      </c>
      <c r="CL19" s="176">
        <v>0</v>
      </c>
      <c r="CM19" s="179">
        <v>0</v>
      </c>
      <c r="CN19" s="39" t="s">
        <v>170</v>
      </c>
      <c r="CO19" s="179">
        <v>0</v>
      </c>
      <c r="CP19" s="179">
        <v>0</v>
      </c>
      <c r="CQ19" s="179">
        <v>0</v>
      </c>
      <c r="CR19" s="179">
        <v>0</v>
      </c>
      <c r="CS19" s="151">
        <v>0</v>
      </c>
      <c r="CT19" s="179">
        <v>0</v>
      </c>
      <c r="CU19" s="175"/>
      <c r="CV19" s="20" t="s">
        <v>32</v>
      </c>
      <c r="CW19" s="21" t="s">
        <v>8</v>
      </c>
      <c r="CX19" s="6"/>
    </row>
    <row r="20" spans="1:102" s="11" customFormat="1" ht="15" customHeight="1">
      <c r="A20" s="225"/>
      <c r="B20" s="225"/>
      <c r="C20" s="20" t="s">
        <v>33</v>
      </c>
      <c r="D20" s="21" t="s">
        <v>9</v>
      </c>
      <c r="E20" s="85" t="s">
        <v>51</v>
      </c>
      <c r="F20" s="17">
        <v>37</v>
      </c>
      <c r="G20" s="47">
        <v>40</v>
      </c>
      <c r="H20" s="32">
        <v>3</v>
      </c>
      <c r="I20" s="54">
        <v>8.1</v>
      </c>
      <c r="J20" s="54">
        <v>5.1</v>
      </c>
      <c r="K20" s="54">
        <v>5.5</v>
      </c>
      <c r="L20" s="17">
        <v>2771</v>
      </c>
      <c r="M20" s="47">
        <v>3126</v>
      </c>
      <c r="N20" s="32">
        <v>355</v>
      </c>
      <c r="O20" s="54">
        <v>12.8</v>
      </c>
      <c r="P20" s="54">
        <v>3.2</v>
      </c>
      <c r="Q20" s="54">
        <v>3.5</v>
      </c>
      <c r="R20" s="17">
        <v>4865740</v>
      </c>
      <c r="S20" s="47">
        <v>6244594</v>
      </c>
      <c r="T20" s="90">
        <v>1378854</v>
      </c>
      <c r="U20" s="91">
        <v>28.3</v>
      </c>
      <c r="V20" s="91">
        <v>1.5</v>
      </c>
      <c r="W20" s="91">
        <v>1.9</v>
      </c>
      <c r="X20" s="17">
        <v>3507000</v>
      </c>
      <c r="Y20" s="47">
        <v>3578178</v>
      </c>
      <c r="Z20" s="90">
        <v>71178</v>
      </c>
      <c r="AA20" s="91">
        <v>2</v>
      </c>
      <c r="AB20" s="91">
        <v>1.6</v>
      </c>
      <c r="AC20" s="91">
        <v>1.6</v>
      </c>
      <c r="AD20" s="157">
        <v>57.3</v>
      </c>
      <c r="AE20" s="125" t="s">
        <v>33</v>
      </c>
      <c r="AF20" s="97" t="s">
        <v>9</v>
      </c>
      <c r="AG20" s="122" t="s">
        <v>33</v>
      </c>
      <c r="AH20" s="123" t="s">
        <v>9</v>
      </c>
      <c r="AI20" s="85" t="s">
        <v>51</v>
      </c>
      <c r="AJ20" s="17">
        <v>165111</v>
      </c>
      <c r="AK20" s="47">
        <v>408530</v>
      </c>
      <c r="AL20" s="32">
        <v>243419</v>
      </c>
      <c r="AM20" s="54">
        <v>147.4</v>
      </c>
      <c r="AN20" s="54">
        <v>1.5</v>
      </c>
      <c r="AO20" s="54">
        <v>3.5</v>
      </c>
      <c r="AP20" s="157">
        <v>6.5</v>
      </c>
      <c r="AQ20" s="17">
        <v>849306</v>
      </c>
      <c r="AR20" s="47">
        <v>1097747</v>
      </c>
      <c r="AS20" s="32">
        <v>248441</v>
      </c>
      <c r="AT20" s="54">
        <v>29.3</v>
      </c>
      <c r="AU20" s="54">
        <v>2.3</v>
      </c>
      <c r="AV20" s="54">
        <v>3</v>
      </c>
      <c r="AW20" s="157">
        <v>17.6</v>
      </c>
      <c r="AX20" s="17">
        <v>1840234</v>
      </c>
      <c r="AY20" s="47">
        <v>2634601</v>
      </c>
      <c r="AZ20" s="32">
        <v>794367</v>
      </c>
      <c r="BA20" s="151">
        <v>43.2</v>
      </c>
      <c r="BB20" s="151">
        <v>1.8</v>
      </c>
      <c r="BC20" s="18">
        <v>2.4</v>
      </c>
      <c r="BD20" s="125" t="s">
        <v>33</v>
      </c>
      <c r="BE20" s="97" t="s">
        <v>9</v>
      </c>
      <c r="BF20" s="122" t="s">
        <v>33</v>
      </c>
      <c r="BG20" s="123" t="s">
        <v>9</v>
      </c>
      <c r="BH20" s="85" t="s">
        <v>51</v>
      </c>
      <c r="BI20" s="157">
        <v>37.8</v>
      </c>
      <c r="BJ20" s="158">
        <v>42.2</v>
      </c>
      <c r="BK20" s="157">
        <v>4.400000000000006</v>
      </c>
      <c r="BL20" s="151">
        <v>11.6</v>
      </c>
      <c r="BM20" s="39">
        <v>49736</v>
      </c>
      <c r="BN20" s="47">
        <v>65865.025</v>
      </c>
      <c r="BO20" s="32">
        <v>16129.024999999994</v>
      </c>
      <c r="BP20" s="151">
        <v>32.4</v>
      </c>
      <c r="BQ20" s="39">
        <v>664</v>
      </c>
      <c r="BR20" s="47">
        <v>842.8026231605886</v>
      </c>
      <c r="BS20" s="32">
        <v>178.8026231605886</v>
      </c>
      <c r="BT20" s="151">
        <v>26.9</v>
      </c>
      <c r="BU20" s="39">
        <v>134039</v>
      </c>
      <c r="BV20" s="47">
        <v>244758</v>
      </c>
      <c r="BW20" s="32">
        <v>110719</v>
      </c>
      <c r="BX20" s="151">
        <v>82.6</v>
      </c>
      <c r="BY20" s="151">
        <v>0.9</v>
      </c>
      <c r="BZ20" s="18">
        <v>1.6</v>
      </c>
      <c r="CA20" s="159"/>
      <c r="CB20" s="122" t="s">
        <v>33</v>
      </c>
      <c r="CC20" s="123" t="s">
        <v>9</v>
      </c>
      <c r="CD20" s="20" t="s">
        <v>33</v>
      </c>
      <c r="CE20" s="21" t="s">
        <v>9</v>
      </c>
      <c r="CF20" s="98" t="s">
        <v>51</v>
      </c>
      <c r="CG20" s="39">
        <v>22211</v>
      </c>
      <c r="CH20" s="179">
        <v>0</v>
      </c>
      <c r="CI20" s="179">
        <v>0</v>
      </c>
      <c r="CJ20" s="179">
        <v>0</v>
      </c>
      <c r="CK20" s="179">
        <v>0</v>
      </c>
      <c r="CL20" s="151">
        <v>5.2</v>
      </c>
      <c r="CM20" s="179">
        <v>0</v>
      </c>
      <c r="CN20" s="39">
        <v>41265</v>
      </c>
      <c r="CO20" s="179">
        <v>0</v>
      </c>
      <c r="CP20" s="179">
        <v>0</v>
      </c>
      <c r="CQ20" s="179">
        <v>0</v>
      </c>
      <c r="CR20" s="179">
        <v>0</v>
      </c>
      <c r="CS20" s="151">
        <v>6.6</v>
      </c>
      <c r="CT20" s="179">
        <v>0</v>
      </c>
      <c r="CU20" s="156"/>
      <c r="CV20" s="20" t="s">
        <v>33</v>
      </c>
      <c r="CW20" s="21" t="s">
        <v>9</v>
      </c>
      <c r="CX20" s="6"/>
    </row>
    <row r="21" spans="1:102" s="11" customFormat="1" ht="15" customHeight="1">
      <c r="A21" s="225"/>
      <c r="B21" s="225"/>
      <c r="C21" s="20" t="s">
        <v>34</v>
      </c>
      <c r="D21" s="21" t="s">
        <v>10</v>
      </c>
      <c r="E21" s="85" t="s">
        <v>51</v>
      </c>
      <c r="F21" s="17">
        <v>12</v>
      </c>
      <c r="G21" s="47">
        <v>12</v>
      </c>
      <c r="H21" s="32">
        <v>0</v>
      </c>
      <c r="I21" s="54">
        <v>0</v>
      </c>
      <c r="J21" s="54">
        <v>1.6</v>
      </c>
      <c r="K21" s="54">
        <v>1.7</v>
      </c>
      <c r="L21" s="17">
        <v>2198</v>
      </c>
      <c r="M21" s="47">
        <v>2215</v>
      </c>
      <c r="N21" s="32">
        <v>17</v>
      </c>
      <c r="O21" s="54">
        <v>0.8</v>
      </c>
      <c r="P21" s="54">
        <v>2.6</v>
      </c>
      <c r="Q21" s="54">
        <v>2.5</v>
      </c>
      <c r="R21" s="17">
        <v>7622768</v>
      </c>
      <c r="S21" s="47">
        <v>6607805</v>
      </c>
      <c r="T21" s="90">
        <v>-1014963</v>
      </c>
      <c r="U21" s="91">
        <v>-13.3</v>
      </c>
      <c r="V21" s="91">
        <v>2.4</v>
      </c>
      <c r="W21" s="91">
        <v>2</v>
      </c>
      <c r="X21" s="17">
        <v>5246031</v>
      </c>
      <c r="Y21" s="47">
        <v>4456623</v>
      </c>
      <c r="Z21" s="90">
        <v>-789408</v>
      </c>
      <c r="AA21" s="91">
        <v>-15</v>
      </c>
      <c r="AB21" s="91">
        <v>2.4</v>
      </c>
      <c r="AC21" s="91">
        <v>2</v>
      </c>
      <c r="AD21" s="54">
        <v>67.4</v>
      </c>
      <c r="AE21" s="125" t="s">
        <v>34</v>
      </c>
      <c r="AF21" s="97" t="s">
        <v>10</v>
      </c>
      <c r="AG21" s="122" t="s">
        <v>34</v>
      </c>
      <c r="AH21" s="123" t="s">
        <v>10</v>
      </c>
      <c r="AI21" s="85" t="s">
        <v>51</v>
      </c>
      <c r="AJ21" s="17">
        <v>551771</v>
      </c>
      <c r="AK21" s="47">
        <v>488190</v>
      </c>
      <c r="AL21" s="32">
        <v>-63581</v>
      </c>
      <c r="AM21" s="54">
        <v>-11.5</v>
      </c>
      <c r="AN21" s="54">
        <v>5</v>
      </c>
      <c r="AO21" s="54">
        <v>4.1</v>
      </c>
      <c r="AP21" s="54">
        <v>7.4</v>
      </c>
      <c r="AQ21" s="17">
        <v>1095566</v>
      </c>
      <c r="AR21" s="47">
        <v>1103729</v>
      </c>
      <c r="AS21" s="32">
        <v>8163</v>
      </c>
      <c r="AT21" s="54">
        <v>0.7</v>
      </c>
      <c r="AU21" s="54">
        <v>3</v>
      </c>
      <c r="AV21" s="54">
        <v>3</v>
      </c>
      <c r="AW21" s="54">
        <v>16.7</v>
      </c>
      <c r="AX21" s="17">
        <v>1836428</v>
      </c>
      <c r="AY21" s="47">
        <v>1784583</v>
      </c>
      <c r="AZ21" s="32">
        <v>-51845</v>
      </c>
      <c r="BA21" s="151">
        <v>-2.8</v>
      </c>
      <c r="BB21" s="151">
        <v>1.8</v>
      </c>
      <c r="BC21" s="18">
        <v>1.6</v>
      </c>
      <c r="BD21" s="125" t="s">
        <v>34</v>
      </c>
      <c r="BE21" s="97" t="s">
        <v>10</v>
      </c>
      <c r="BF21" s="122" t="s">
        <v>34</v>
      </c>
      <c r="BG21" s="123" t="s">
        <v>10</v>
      </c>
      <c r="BH21" s="85" t="s">
        <v>51</v>
      </c>
      <c r="BI21" s="54">
        <v>24.1</v>
      </c>
      <c r="BJ21" s="150">
        <v>27</v>
      </c>
      <c r="BK21" s="54">
        <v>2.8999999999999986</v>
      </c>
      <c r="BL21" s="151">
        <v>12</v>
      </c>
      <c r="BM21" s="17">
        <v>153036</v>
      </c>
      <c r="BN21" s="47">
        <v>148715.25</v>
      </c>
      <c r="BO21" s="32">
        <v>-4320.75</v>
      </c>
      <c r="BP21" s="151">
        <v>-2.8</v>
      </c>
      <c r="BQ21" s="17">
        <v>835</v>
      </c>
      <c r="BR21" s="47">
        <v>805.6808126410835</v>
      </c>
      <c r="BS21" s="32">
        <v>-29.31918735891645</v>
      </c>
      <c r="BT21" s="151">
        <v>-3.5</v>
      </c>
      <c r="BU21" s="17">
        <v>495552</v>
      </c>
      <c r="BV21" s="47">
        <v>495660</v>
      </c>
      <c r="BW21" s="32">
        <v>108</v>
      </c>
      <c r="BX21" s="151">
        <v>0</v>
      </c>
      <c r="BY21" s="151">
        <v>3.4</v>
      </c>
      <c r="BZ21" s="18">
        <v>3.3</v>
      </c>
      <c r="CA21" s="135"/>
      <c r="CB21" s="122" t="s">
        <v>34</v>
      </c>
      <c r="CC21" s="123" t="s">
        <v>10</v>
      </c>
      <c r="CD21" s="20" t="s">
        <v>34</v>
      </c>
      <c r="CE21" s="21" t="s">
        <v>10</v>
      </c>
      <c r="CF21" s="98" t="s">
        <v>51</v>
      </c>
      <c r="CG21" s="17">
        <v>2862</v>
      </c>
      <c r="CH21" s="179">
        <v>0</v>
      </c>
      <c r="CI21" s="179">
        <v>0</v>
      </c>
      <c r="CJ21" s="179">
        <v>0</v>
      </c>
      <c r="CK21" s="179">
        <v>0</v>
      </c>
      <c r="CL21" s="151">
        <v>0.7</v>
      </c>
      <c r="CM21" s="179">
        <v>0</v>
      </c>
      <c r="CN21" s="17">
        <v>3446</v>
      </c>
      <c r="CO21" s="179">
        <v>0</v>
      </c>
      <c r="CP21" s="179">
        <v>0</v>
      </c>
      <c r="CQ21" s="179">
        <v>0</v>
      </c>
      <c r="CR21" s="179">
        <v>0</v>
      </c>
      <c r="CS21" s="151">
        <v>0.6</v>
      </c>
      <c r="CT21" s="179">
        <v>0</v>
      </c>
      <c r="CU21" s="156"/>
      <c r="CV21" s="20" t="s">
        <v>34</v>
      </c>
      <c r="CW21" s="21" t="s">
        <v>10</v>
      </c>
      <c r="CX21" s="6"/>
    </row>
    <row r="22" spans="1:102" s="11" customFormat="1" ht="15" customHeight="1">
      <c r="A22" s="225"/>
      <c r="B22" s="225"/>
      <c r="C22" s="20" t="s">
        <v>35</v>
      </c>
      <c r="D22" s="21" t="s">
        <v>11</v>
      </c>
      <c r="E22" s="85" t="s">
        <v>50</v>
      </c>
      <c r="F22" s="17">
        <v>1</v>
      </c>
      <c r="G22" s="47">
        <v>1</v>
      </c>
      <c r="H22" s="32">
        <v>0</v>
      </c>
      <c r="I22" s="54">
        <v>0</v>
      </c>
      <c r="J22" s="54">
        <v>0.1</v>
      </c>
      <c r="K22" s="54">
        <v>0.1</v>
      </c>
      <c r="L22" s="17">
        <v>111</v>
      </c>
      <c r="M22" s="47">
        <v>114</v>
      </c>
      <c r="N22" s="32">
        <v>3</v>
      </c>
      <c r="O22" s="54">
        <v>2.7</v>
      </c>
      <c r="P22" s="54">
        <v>0.1</v>
      </c>
      <c r="Q22" s="54">
        <v>0.1</v>
      </c>
      <c r="R22" s="39" t="s">
        <v>169</v>
      </c>
      <c r="S22" s="177" t="s">
        <v>169</v>
      </c>
      <c r="T22" s="39" t="s">
        <v>170</v>
      </c>
      <c r="U22" s="39" t="s">
        <v>170</v>
      </c>
      <c r="V22" s="91">
        <v>0.1</v>
      </c>
      <c r="W22" s="91">
        <v>0</v>
      </c>
      <c r="X22" s="39" t="s">
        <v>170</v>
      </c>
      <c r="Y22" s="178" t="s">
        <v>170</v>
      </c>
      <c r="Z22" s="39" t="s">
        <v>170</v>
      </c>
      <c r="AA22" s="39" t="s">
        <v>170</v>
      </c>
      <c r="AB22" s="91">
        <v>0</v>
      </c>
      <c r="AC22" s="91">
        <v>0</v>
      </c>
      <c r="AD22" s="39" t="s">
        <v>170</v>
      </c>
      <c r="AE22" s="125" t="s">
        <v>35</v>
      </c>
      <c r="AF22" s="97" t="s">
        <v>11</v>
      </c>
      <c r="AG22" s="122" t="s">
        <v>35</v>
      </c>
      <c r="AH22" s="123" t="s">
        <v>11</v>
      </c>
      <c r="AI22" s="85" t="s">
        <v>50</v>
      </c>
      <c r="AJ22" s="39" t="s">
        <v>170</v>
      </c>
      <c r="AK22" s="178" t="s">
        <v>170</v>
      </c>
      <c r="AL22" s="39" t="s">
        <v>170</v>
      </c>
      <c r="AM22" s="39" t="s">
        <v>170</v>
      </c>
      <c r="AN22" s="54">
        <v>0</v>
      </c>
      <c r="AO22" s="54">
        <v>0</v>
      </c>
      <c r="AP22" s="39" t="s">
        <v>170</v>
      </c>
      <c r="AQ22" s="39" t="s">
        <v>170</v>
      </c>
      <c r="AR22" s="178" t="s">
        <v>170</v>
      </c>
      <c r="AS22" s="39" t="s">
        <v>170</v>
      </c>
      <c r="AT22" s="39" t="s">
        <v>170</v>
      </c>
      <c r="AU22" s="54">
        <v>0.1</v>
      </c>
      <c r="AV22" s="54">
        <v>0.1</v>
      </c>
      <c r="AW22" s="39" t="s">
        <v>170</v>
      </c>
      <c r="AX22" s="39" t="s">
        <v>170</v>
      </c>
      <c r="AY22" s="178" t="s">
        <v>170</v>
      </c>
      <c r="AZ22" s="39" t="s">
        <v>170</v>
      </c>
      <c r="BA22" s="39" t="s">
        <v>170</v>
      </c>
      <c r="BB22" s="151">
        <v>0.1</v>
      </c>
      <c r="BC22" s="18">
        <v>0.1</v>
      </c>
      <c r="BD22" s="125" t="s">
        <v>35</v>
      </c>
      <c r="BE22" s="97" t="s">
        <v>11</v>
      </c>
      <c r="BF22" s="122" t="s">
        <v>35</v>
      </c>
      <c r="BG22" s="123" t="s">
        <v>11</v>
      </c>
      <c r="BH22" s="85" t="s">
        <v>50</v>
      </c>
      <c r="BI22" s="39" t="s">
        <v>170</v>
      </c>
      <c r="BJ22" s="178" t="s">
        <v>170</v>
      </c>
      <c r="BK22" s="39" t="s">
        <v>170</v>
      </c>
      <c r="BL22" s="39" t="s">
        <v>170</v>
      </c>
      <c r="BM22" s="39" t="s">
        <v>170</v>
      </c>
      <c r="BN22" s="178" t="s">
        <v>170</v>
      </c>
      <c r="BO22" s="39" t="s">
        <v>170</v>
      </c>
      <c r="BP22" s="39" t="s">
        <v>170</v>
      </c>
      <c r="BQ22" s="39" t="s">
        <v>170</v>
      </c>
      <c r="BR22" s="178" t="s">
        <v>170</v>
      </c>
      <c r="BS22" s="39" t="s">
        <v>170</v>
      </c>
      <c r="BT22" s="39" t="s">
        <v>170</v>
      </c>
      <c r="BU22" s="39" t="s">
        <v>170</v>
      </c>
      <c r="BV22" s="178" t="s">
        <v>170</v>
      </c>
      <c r="BW22" s="39" t="s">
        <v>170</v>
      </c>
      <c r="BX22" s="39" t="s">
        <v>170</v>
      </c>
      <c r="BY22" s="151">
        <v>0</v>
      </c>
      <c r="BZ22" s="18">
        <v>0</v>
      </c>
      <c r="CA22" s="135"/>
      <c r="CB22" s="122" t="s">
        <v>35</v>
      </c>
      <c r="CC22" s="123" t="s">
        <v>11</v>
      </c>
      <c r="CD22" s="20" t="s">
        <v>35</v>
      </c>
      <c r="CE22" s="21" t="s">
        <v>11</v>
      </c>
      <c r="CF22" s="98" t="s">
        <v>50</v>
      </c>
      <c r="CG22" s="39" t="s">
        <v>170</v>
      </c>
      <c r="CH22" s="179">
        <v>0</v>
      </c>
      <c r="CI22" s="179">
        <v>0</v>
      </c>
      <c r="CJ22" s="179">
        <v>0</v>
      </c>
      <c r="CK22" s="179">
        <v>0</v>
      </c>
      <c r="CL22" s="176">
        <v>1</v>
      </c>
      <c r="CM22" s="179">
        <v>0</v>
      </c>
      <c r="CN22" s="39" t="s">
        <v>170</v>
      </c>
      <c r="CO22" s="179">
        <v>0</v>
      </c>
      <c r="CP22" s="179">
        <v>0</v>
      </c>
      <c r="CQ22" s="179">
        <v>0</v>
      </c>
      <c r="CR22" s="179">
        <v>0</v>
      </c>
      <c r="CS22" s="176">
        <v>1</v>
      </c>
      <c r="CT22" s="179">
        <v>0</v>
      </c>
      <c r="CU22" s="175"/>
      <c r="CV22" s="20" t="s">
        <v>35</v>
      </c>
      <c r="CW22" s="21" t="s">
        <v>11</v>
      </c>
      <c r="CX22" s="6"/>
    </row>
    <row r="23" spans="1:102" s="11" customFormat="1" ht="15" customHeight="1">
      <c r="A23" s="225"/>
      <c r="B23" s="225"/>
      <c r="C23" s="20" t="s">
        <v>36</v>
      </c>
      <c r="D23" s="21" t="s">
        <v>12</v>
      </c>
      <c r="E23" s="85" t="s">
        <v>51</v>
      </c>
      <c r="F23" s="17">
        <v>28</v>
      </c>
      <c r="G23" s="47">
        <v>25</v>
      </c>
      <c r="H23" s="32">
        <v>-3</v>
      </c>
      <c r="I23" s="54">
        <v>-10.7</v>
      </c>
      <c r="J23" s="54">
        <v>3.8</v>
      </c>
      <c r="K23" s="54">
        <v>3.5</v>
      </c>
      <c r="L23" s="17">
        <v>2072</v>
      </c>
      <c r="M23" s="47">
        <v>2236</v>
      </c>
      <c r="N23" s="32">
        <v>164</v>
      </c>
      <c r="O23" s="54">
        <v>7.9</v>
      </c>
      <c r="P23" s="54">
        <v>2.4</v>
      </c>
      <c r="Q23" s="54">
        <v>2.5</v>
      </c>
      <c r="R23" s="17">
        <v>5085954</v>
      </c>
      <c r="S23" s="47">
        <v>4995834</v>
      </c>
      <c r="T23" s="90">
        <v>-90120</v>
      </c>
      <c r="U23" s="91">
        <v>-1.8</v>
      </c>
      <c r="V23" s="91">
        <v>1.6</v>
      </c>
      <c r="W23" s="91">
        <v>1.5</v>
      </c>
      <c r="X23" s="17">
        <v>2838654</v>
      </c>
      <c r="Y23" s="47">
        <v>3116322</v>
      </c>
      <c r="Z23" s="90">
        <v>277668</v>
      </c>
      <c r="AA23" s="91">
        <v>9.8</v>
      </c>
      <c r="AB23" s="91">
        <v>1.3</v>
      </c>
      <c r="AC23" s="91">
        <v>1.4</v>
      </c>
      <c r="AD23" s="157">
        <v>62.4</v>
      </c>
      <c r="AE23" s="125" t="s">
        <v>36</v>
      </c>
      <c r="AF23" s="97" t="s">
        <v>12</v>
      </c>
      <c r="AG23" s="122" t="s">
        <v>36</v>
      </c>
      <c r="AH23" s="123" t="s">
        <v>12</v>
      </c>
      <c r="AI23" s="85" t="s">
        <v>51</v>
      </c>
      <c r="AJ23" s="17">
        <v>253612</v>
      </c>
      <c r="AK23" s="47">
        <v>226161</v>
      </c>
      <c r="AL23" s="32">
        <v>-27451</v>
      </c>
      <c r="AM23" s="54">
        <v>-10.8</v>
      </c>
      <c r="AN23" s="54">
        <v>2.3</v>
      </c>
      <c r="AO23" s="54">
        <v>1.9</v>
      </c>
      <c r="AP23" s="157">
        <v>4.5</v>
      </c>
      <c r="AQ23" s="17">
        <v>965403</v>
      </c>
      <c r="AR23" s="47">
        <v>1056204</v>
      </c>
      <c r="AS23" s="32">
        <v>90801</v>
      </c>
      <c r="AT23" s="54">
        <v>9.4</v>
      </c>
      <c r="AU23" s="54">
        <v>2.7</v>
      </c>
      <c r="AV23" s="54">
        <v>2.9</v>
      </c>
      <c r="AW23" s="157">
        <v>21.1</v>
      </c>
      <c r="AX23" s="17">
        <v>2754902</v>
      </c>
      <c r="AY23" s="47">
        <v>2575631</v>
      </c>
      <c r="AZ23" s="32">
        <v>-179271</v>
      </c>
      <c r="BA23" s="151">
        <v>-6.5</v>
      </c>
      <c r="BB23" s="151">
        <v>2.8</v>
      </c>
      <c r="BC23" s="18">
        <v>2.4</v>
      </c>
      <c r="BD23" s="125" t="s">
        <v>36</v>
      </c>
      <c r="BE23" s="97" t="s">
        <v>12</v>
      </c>
      <c r="BF23" s="122" t="s">
        <v>36</v>
      </c>
      <c r="BG23" s="123" t="s">
        <v>12</v>
      </c>
      <c r="BH23" s="85" t="s">
        <v>51</v>
      </c>
      <c r="BI23" s="157">
        <v>54.2</v>
      </c>
      <c r="BJ23" s="158">
        <v>51.6</v>
      </c>
      <c r="BK23" s="157">
        <v>-2.6000000000000014</v>
      </c>
      <c r="BL23" s="151">
        <v>-4.8</v>
      </c>
      <c r="BM23" s="39">
        <v>98389</v>
      </c>
      <c r="BN23" s="47">
        <v>103025.24</v>
      </c>
      <c r="BO23" s="32">
        <v>4636.240000000005</v>
      </c>
      <c r="BP23" s="151">
        <v>4.7</v>
      </c>
      <c r="BQ23" s="39">
        <v>1330</v>
      </c>
      <c r="BR23" s="47">
        <v>1151.8922182468693</v>
      </c>
      <c r="BS23" s="32">
        <v>-178.10778175313067</v>
      </c>
      <c r="BT23" s="151">
        <v>-13.4</v>
      </c>
      <c r="BU23" s="39">
        <v>262168</v>
      </c>
      <c r="BV23" s="47">
        <v>379890</v>
      </c>
      <c r="BW23" s="32">
        <v>117722</v>
      </c>
      <c r="BX23" s="151">
        <v>44.9</v>
      </c>
      <c r="BY23" s="151">
        <v>1.8</v>
      </c>
      <c r="BZ23" s="18">
        <v>2.5</v>
      </c>
      <c r="CA23" s="159"/>
      <c r="CB23" s="122" t="s">
        <v>36</v>
      </c>
      <c r="CC23" s="123" t="s">
        <v>12</v>
      </c>
      <c r="CD23" s="20" t="s">
        <v>36</v>
      </c>
      <c r="CE23" s="21" t="s">
        <v>12</v>
      </c>
      <c r="CF23" s="98" t="s">
        <v>51</v>
      </c>
      <c r="CG23" s="39">
        <v>1975</v>
      </c>
      <c r="CH23" s="179">
        <v>0</v>
      </c>
      <c r="CI23" s="179">
        <v>0</v>
      </c>
      <c r="CJ23" s="179">
        <v>0</v>
      </c>
      <c r="CK23" s="179">
        <v>0</v>
      </c>
      <c r="CL23" s="151">
        <v>0.5</v>
      </c>
      <c r="CM23" s="179">
        <v>0</v>
      </c>
      <c r="CN23" s="39">
        <v>7218</v>
      </c>
      <c r="CO23" s="179">
        <v>0</v>
      </c>
      <c r="CP23" s="179">
        <v>0</v>
      </c>
      <c r="CQ23" s="179">
        <v>0</v>
      </c>
      <c r="CR23" s="179">
        <v>0</v>
      </c>
      <c r="CS23" s="151">
        <v>1.2</v>
      </c>
      <c r="CT23" s="179">
        <v>0</v>
      </c>
      <c r="CU23" s="156"/>
      <c r="CV23" s="20" t="s">
        <v>36</v>
      </c>
      <c r="CW23" s="21" t="s">
        <v>12</v>
      </c>
      <c r="CX23" s="6"/>
    </row>
    <row r="24" spans="1:102" s="11" customFormat="1" ht="15" customHeight="1">
      <c r="A24" s="225"/>
      <c r="B24" s="225"/>
      <c r="C24" s="20" t="s">
        <v>37</v>
      </c>
      <c r="D24" s="21" t="s">
        <v>13</v>
      </c>
      <c r="E24" s="85" t="s">
        <v>51</v>
      </c>
      <c r="F24" s="17">
        <v>12</v>
      </c>
      <c r="G24" s="47">
        <v>12</v>
      </c>
      <c r="H24" s="32">
        <v>0</v>
      </c>
      <c r="I24" s="54">
        <v>0</v>
      </c>
      <c r="J24" s="54">
        <v>1.6</v>
      </c>
      <c r="K24" s="54">
        <v>1.7</v>
      </c>
      <c r="L24" s="17">
        <v>1680</v>
      </c>
      <c r="M24" s="47">
        <v>1697</v>
      </c>
      <c r="N24" s="32">
        <v>17</v>
      </c>
      <c r="O24" s="54">
        <v>1</v>
      </c>
      <c r="P24" s="54">
        <v>2</v>
      </c>
      <c r="Q24" s="54">
        <v>1.9</v>
      </c>
      <c r="R24" s="17">
        <v>13356307</v>
      </c>
      <c r="S24" s="47">
        <v>12707267</v>
      </c>
      <c r="T24" s="90">
        <v>-649040</v>
      </c>
      <c r="U24" s="91">
        <v>-4.9</v>
      </c>
      <c r="V24" s="91">
        <v>4.2</v>
      </c>
      <c r="W24" s="91">
        <v>3.9</v>
      </c>
      <c r="X24" s="17">
        <v>10687625</v>
      </c>
      <c r="Y24" s="47">
        <v>10063674</v>
      </c>
      <c r="Z24" s="90">
        <v>-623951</v>
      </c>
      <c r="AA24" s="91">
        <v>-5.8</v>
      </c>
      <c r="AB24" s="91">
        <v>4.8</v>
      </c>
      <c r="AC24" s="91">
        <v>4.5</v>
      </c>
      <c r="AD24" s="54">
        <v>79.2</v>
      </c>
      <c r="AE24" s="125" t="s">
        <v>37</v>
      </c>
      <c r="AF24" s="97" t="s">
        <v>13</v>
      </c>
      <c r="AG24" s="122" t="s">
        <v>37</v>
      </c>
      <c r="AH24" s="123" t="s">
        <v>13</v>
      </c>
      <c r="AI24" s="85" t="s">
        <v>51</v>
      </c>
      <c r="AJ24" s="17">
        <v>890660</v>
      </c>
      <c r="AK24" s="47">
        <v>715139</v>
      </c>
      <c r="AL24" s="32">
        <v>-175521</v>
      </c>
      <c r="AM24" s="54">
        <v>-19.7</v>
      </c>
      <c r="AN24" s="54">
        <v>8</v>
      </c>
      <c r="AO24" s="54">
        <v>6</v>
      </c>
      <c r="AP24" s="54">
        <v>5.6</v>
      </c>
      <c r="AQ24" s="17">
        <v>956079</v>
      </c>
      <c r="AR24" s="47">
        <v>956110</v>
      </c>
      <c r="AS24" s="32">
        <v>31</v>
      </c>
      <c r="AT24" s="54">
        <v>0</v>
      </c>
      <c r="AU24" s="54">
        <v>2.6</v>
      </c>
      <c r="AV24" s="54">
        <v>2.6</v>
      </c>
      <c r="AW24" s="54">
        <v>7.5</v>
      </c>
      <c r="AX24" s="17">
        <v>2024235</v>
      </c>
      <c r="AY24" s="47">
        <v>2179713</v>
      </c>
      <c r="AZ24" s="32">
        <v>155478</v>
      </c>
      <c r="BA24" s="151">
        <v>7.7</v>
      </c>
      <c r="BB24" s="151">
        <v>2</v>
      </c>
      <c r="BC24" s="18">
        <v>2</v>
      </c>
      <c r="BD24" s="125" t="s">
        <v>37</v>
      </c>
      <c r="BE24" s="97" t="s">
        <v>13</v>
      </c>
      <c r="BF24" s="122" t="s">
        <v>37</v>
      </c>
      <c r="BG24" s="123" t="s">
        <v>13</v>
      </c>
      <c r="BH24" s="85" t="s">
        <v>51</v>
      </c>
      <c r="BI24" s="54">
        <v>15.2</v>
      </c>
      <c r="BJ24" s="150">
        <v>17.2</v>
      </c>
      <c r="BK24" s="54">
        <v>2</v>
      </c>
      <c r="BL24" s="151">
        <v>13.2</v>
      </c>
      <c r="BM24" s="17">
        <v>168686</v>
      </c>
      <c r="BN24" s="47">
        <v>181642.75</v>
      </c>
      <c r="BO24" s="32">
        <v>12956.75</v>
      </c>
      <c r="BP24" s="151">
        <v>7.7</v>
      </c>
      <c r="BQ24" s="17">
        <v>1205</v>
      </c>
      <c r="BR24" s="47">
        <v>1284.4507955215086</v>
      </c>
      <c r="BS24" s="32">
        <v>79.45079552150855</v>
      </c>
      <c r="BT24" s="151">
        <v>6.6</v>
      </c>
      <c r="BU24" s="17">
        <v>844406</v>
      </c>
      <c r="BV24" s="47">
        <v>763788</v>
      </c>
      <c r="BW24" s="32">
        <v>-80618</v>
      </c>
      <c r="BX24" s="151">
        <v>-9.5</v>
      </c>
      <c r="BY24" s="151">
        <v>5.8</v>
      </c>
      <c r="BZ24" s="18">
        <v>5</v>
      </c>
      <c r="CA24" s="135"/>
      <c r="CB24" s="122" t="s">
        <v>37</v>
      </c>
      <c r="CC24" s="123" t="s">
        <v>13</v>
      </c>
      <c r="CD24" s="20" t="s">
        <v>37</v>
      </c>
      <c r="CE24" s="21" t="s">
        <v>13</v>
      </c>
      <c r="CF24" s="98" t="s">
        <v>51</v>
      </c>
      <c r="CG24" s="17">
        <v>1691</v>
      </c>
      <c r="CH24" s="179">
        <v>0</v>
      </c>
      <c r="CI24" s="179">
        <v>0</v>
      </c>
      <c r="CJ24" s="179">
        <v>0</v>
      </c>
      <c r="CK24" s="179">
        <v>0</v>
      </c>
      <c r="CL24" s="151">
        <v>0.4</v>
      </c>
      <c r="CM24" s="179">
        <v>0</v>
      </c>
      <c r="CN24" s="17">
        <v>6214</v>
      </c>
      <c r="CO24" s="179">
        <v>0</v>
      </c>
      <c r="CP24" s="179">
        <v>0</v>
      </c>
      <c r="CQ24" s="179">
        <v>0</v>
      </c>
      <c r="CR24" s="179">
        <v>0</v>
      </c>
      <c r="CS24" s="151">
        <v>1</v>
      </c>
      <c r="CT24" s="179">
        <v>0</v>
      </c>
      <c r="CU24" s="156"/>
      <c r="CV24" s="20" t="s">
        <v>37</v>
      </c>
      <c r="CW24" s="21" t="s">
        <v>13</v>
      </c>
      <c r="CX24" s="6"/>
    </row>
    <row r="25" spans="1:102" s="11" customFormat="1" ht="15" customHeight="1">
      <c r="A25" s="225"/>
      <c r="B25" s="225"/>
      <c r="C25" s="20" t="s">
        <v>38</v>
      </c>
      <c r="D25" s="21" t="s">
        <v>14</v>
      </c>
      <c r="E25" s="85" t="s">
        <v>51</v>
      </c>
      <c r="F25" s="17">
        <v>13</v>
      </c>
      <c r="G25" s="47">
        <v>13</v>
      </c>
      <c r="H25" s="32">
        <v>0</v>
      </c>
      <c r="I25" s="54">
        <v>0</v>
      </c>
      <c r="J25" s="54">
        <v>1.8</v>
      </c>
      <c r="K25" s="54">
        <v>1.8</v>
      </c>
      <c r="L25" s="17">
        <v>1247</v>
      </c>
      <c r="M25" s="47">
        <v>1388</v>
      </c>
      <c r="N25" s="32">
        <v>141</v>
      </c>
      <c r="O25" s="54">
        <v>11.3</v>
      </c>
      <c r="P25" s="54">
        <v>1.5</v>
      </c>
      <c r="Q25" s="54">
        <v>1.5</v>
      </c>
      <c r="R25" s="17">
        <v>6433824</v>
      </c>
      <c r="S25" s="47">
        <v>6322384</v>
      </c>
      <c r="T25" s="90">
        <v>-111440</v>
      </c>
      <c r="U25" s="91">
        <v>-1.7</v>
      </c>
      <c r="V25" s="91">
        <v>2</v>
      </c>
      <c r="W25" s="91">
        <v>1.9</v>
      </c>
      <c r="X25" s="17">
        <v>5682358</v>
      </c>
      <c r="Y25" s="47">
        <v>4677510</v>
      </c>
      <c r="Z25" s="90">
        <v>-1004848</v>
      </c>
      <c r="AA25" s="91">
        <v>-17.7</v>
      </c>
      <c r="AB25" s="91">
        <v>2.6</v>
      </c>
      <c r="AC25" s="91">
        <v>2.1</v>
      </c>
      <c r="AD25" s="54">
        <v>74</v>
      </c>
      <c r="AE25" s="125" t="s">
        <v>38</v>
      </c>
      <c r="AF25" s="97" t="s">
        <v>14</v>
      </c>
      <c r="AG25" s="122" t="s">
        <v>38</v>
      </c>
      <c r="AH25" s="123" t="s">
        <v>14</v>
      </c>
      <c r="AI25" s="85" t="s">
        <v>51</v>
      </c>
      <c r="AJ25" s="17">
        <v>210315</v>
      </c>
      <c r="AK25" s="47">
        <v>224585</v>
      </c>
      <c r="AL25" s="32">
        <v>14270</v>
      </c>
      <c r="AM25" s="54">
        <v>6.8</v>
      </c>
      <c r="AN25" s="54">
        <v>1.9</v>
      </c>
      <c r="AO25" s="54">
        <v>1.9</v>
      </c>
      <c r="AP25" s="54">
        <v>3.6</v>
      </c>
      <c r="AQ25" s="17">
        <v>594699</v>
      </c>
      <c r="AR25" s="47">
        <v>626420</v>
      </c>
      <c r="AS25" s="32">
        <v>31721</v>
      </c>
      <c r="AT25" s="54">
        <v>5.3</v>
      </c>
      <c r="AU25" s="54">
        <v>1.6</v>
      </c>
      <c r="AV25" s="54">
        <v>1.7</v>
      </c>
      <c r="AW25" s="54">
        <v>9.9</v>
      </c>
      <c r="AX25" s="17">
        <v>620806</v>
      </c>
      <c r="AY25" s="47">
        <v>1665943</v>
      </c>
      <c r="AZ25" s="32">
        <v>1045137</v>
      </c>
      <c r="BA25" s="151">
        <v>168.4</v>
      </c>
      <c r="BB25" s="151">
        <v>0.6</v>
      </c>
      <c r="BC25" s="18">
        <v>1.5</v>
      </c>
      <c r="BD25" s="125" t="s">
        <v>38</v>
      </c>
      <c r="BE25" s="97" t="s">
        <v>14</v>
      </c>
      <c r="BF25" s="122" t="s">
        <v>38</v>
      </c>
      <c r="BG25" s="123" t="s">
        <v>14</v>
      </c>
      <c r="BH25" s="85" t="s">
        <v>51</v>
      </c>
      <c r="BI25" s="54">
        <v>9.6</v>
      </c>
      <c r="BJ25" s="150">
        <v>26.3</v>
      </c>
      <c r="BK25" s="54">
        <v>16.700000000000003</v>
      </c>
      <c r="BL25" s="151">
        <v>174</v>
      </c>
      <c r="BM25" s="17">
        <v>47754</v>
      </c>
      <c r="BN25" s="47">
        <v>128149.46153846153</v>
      </c>
      <c r="BO25" s="32">
        <v>80395.46153846153</v>
      </c>
      <c r="BP25" s="151">
        <v>168.4</v>
      </c>
      <c r="BQ25" s="17">
        <v>498</v>
      </c>
      <c r="BR25" s="47">
        <v>1200.2471181556195</v>
      </c>
      <c r="BS25" s="32">
        <v>702.2471181556195</v>
      </c>
      <c r="BT25" s="151">
        <v>141</v>
      </c>
      <c r="BU25" s="17">
        <v>278705</v>
      </c>
      <c r="BV25" s="47">
        <v>309671</v>
      </c>
      <c r="BW25" s="32">
        <v>30966</v>
      </c>
      <c r="BX25" s="151">
        <v>11.1</v>
      </c>
      <c r="BY25" s="151">
        <v>1.9</v>
      </c>
      <c r="BZ25" s="18">
        <v>2</v>
      </c>
      <c r="CA25" s="135"/>
      <c r="CB25" s="122" t="s">
        <v>38</v>
      </c>
      <c r="CC25" s="123" t="s">
        <v>14</v>
      </c>
      <c r="CD25" s="20" t="s">
        <v>38</v>
      </c>
      <c r="CE25" s="21" t="s">
        <v>14</v>
      </c>
      <c r="CF25" s="98" t="s">
        <v>51</v>
      </c>
      <c r="CG25" s="17">
        <v>4196</v>
      </c>
      <c r="CH25" s="179">
        <v>0</v>
      </c>
      <c r="CI25" s="179">
        <v>0</v>
      </c>
      <c r="CJ25" s="179">
        <v>0</v>
      </c>
      <c r="CK25" s="179">
        <v>0</v>
      </c>
      <c r="CL25" s="151">
        <v>1</v>
      </c>
      <c r="CM25" s="179">
        <v>0</v>
      </c>
      <c r="CN25" s="17">
        <v>28061</v>
      </c>
      <c r="CO25" s="179">
        <v>0</v>
      </c>
      <c r="CP25" s="179">
        <v>0</v>
      </c>
      <c r="CQ25" s="179">
        <v>0</v>
      </c>
      <c r="CR25" s="179">
        <v>0</v>
      </c>
      <c r="CS25" s="151">
        <v>4.5</v>
      </c>
      <c r="CT25" s="179">
        <v>0</v>
      </c>
      <c r="CU25" s="156"/>
      <c r="CV25" s="20" t="s">
        <v>38</v>
      </c>
      <c r="CW25" s="21" t="s">
        <v>14</v>
      </c>
      <c r="CX25" s="6"/>
    </row>
    <row r="26" spans="1:102" s="11" customFormat="1" ht="15" customHeight="1">
      <c r="A26" s="225"/>
      <c r="B26" s="225"/>
      <c r="C26" s="20" t="s">
        <v>39</v>
      </c>
      <c r="D26" s="21" t="s">
        <v>15</v>
      </c>
      <c r="E26" s="85" t="s">
        <v>51</v>
      </c>
      <c r="F26" s="17">
        <v>43</v>
      </c>
      <c r="G26" s="47">
        <v>47</v>
      </c>
      <c r="H26" s="32">
        <v>4</v>
      </c>
      <c r="I26" s="54">
        <v>9.3</v>
      </c>
      <c r="J26" s="54">
        <v>5.9</v>
      </c>
      <c r="K26" s="54">
        <v>6.5</v>
      </c>
      <c r="L26" s="17">
        <v>5090</v>
      </c>
      <c r="M26" s="47">
        <v>5321</v>
      </c>
      <c r="N26" s="32">
        <v>231</v>
      </c>
      <c r="O26" s="54">
        <v>4.5</v>
      </c>
      <c r="P26" s="54">
        <v>5.9</v>
      </c>
      <c r="Q26" s="54">
        <v>5.9</v>
      </c>
      <c r="R26" s="17">
        <v>12827869</v>
      </c>
      <c r="S26" s="47">
        <v>13036412</v>
      </c>
      <c r="T26" s="90">
        <v>208543</v>
      </c>
      <c r="U26" s="91">
        <v>1.6</v>
      </c>
      <c r="V26" s="91">
        <v>4.1</v>
      </c>
      <c r="W26" s="91">
        <v>4</v>
      </c>
      <c r="X26" s="17">
        <v>8428642</v>
      </c>
      <c r="Y26" s="47">
        <v>8719924</v>
      </c>
      <c r="Z26" s="90">
        <v>291282</v>
      </c>
      <c r="AA26" s="91">
        <v>3.5</v>
      </c>
      <c r="AB26" s="91">
        <v>3.8</v>
      </c>
      <c r="AC26" s="91">
        <v>3.9</v>
      </c>
      <c r="AD26" s="54">
        <v>66.9</v>
      </c>
      <c r="AE26" s="125" t="s">
        <v>39</v>
      </c>
      <c r="AF26" s="97" t="s">
        <v>15</v>
      </c>
      <c r="AG26" s="122" t="s">
        <v>39</v>
      </c>
      <c r="AH26" s="123" t="s">
        <v>15</v>
      </c>
      <c r="AI26" s="85" t="s">
        <v>51</v>
      </c>
      <c r="AJ26" s="17">
        <v>558706</v>
      </c>
      <c r="AK26" s="47">
        <v>553365</v>
      </c>
      <c r="AL26" s="32">
        <v>-5341</v>
      </c>
      <c r="AM26" s="54">
        <v>-1</v>
      </c>
      <c r="AN26" s="54">
        <v>5</v>
      </c>
      <c r="AO26" s="54">
        <v>4.7</v>
      </c>
      <c r="AP26" s="54">
        <v>4.2</v>
      </c>
      <c r="AQ26" s="17">
        <v>2325342</v>
      </c>
      <c r="AR26" s="47">
        <v>2393879</v>
      </c>
      <c r="AS26" s="32">
        <v>68537</v>
      </c>
      <c r="AT26" s="54">
        <v>2.9</v>
      </c>
      <c r="AU26" s="54">
        <v>6.4</v>
      </c>
      <c r="AV26" s="54">
        <v>6.5</v>
      </c>
      <c r="AW26" s="54">
        <v>18.4</v>
      </c>
      <c r="AX26" s="17">
        <v>5417274</v>
      </c>
      <c r="AY26" s="47">
        <v>5405686</v>
      </c>
      <c r="AZ26" s="32">
        <v>-11588</v>
      </c>
      <c r="BA26" s="151">
        <v>-0.2</v>
      </c>
      <c r="BB26" s="151">
        <v>5.4</v>
      </c>
      <c r="BC26" s="18">
        <v>5</v>
      </c>
      <c r="BD26" s="125" t="s">
        <v>39</v>
      </c>
      <c r="BE26" s="97" t="s">
        <v>15</v>
      </c>
      <c r="BF26" s="122" t="s">
        <v>39</v>
      </c>
      <c r="BG26" s="123" t="s">
        <v>15</v>
      </c>
      <c r="BH26" s="85" t="s">
        <v>51</v>
      </c>
      <c r="BI26" s="54">
        <v>42.2</v>
      </c>
      <c r="BJ26" s="150">
        <v>41.5</v>
      </c>
      <c r="BK26" s="54">
        <v>-0.7000000000000028</v>
      </c>
      <c r="BL26" s="151">
        <v>-1.7</v>
      </c>
      <c r="BM26" s="17">
        <v>125983</v>
      </c>
      <c r="BN26" s="47">
        <v>115014.59574468085</v>
      </c>
      <c r="BO26" s="32">
        <v>-10968.404255319154</v>
      </c>
      <c r="BP26" s="151">
        <v>-8.7</v>
      </c>
      <c r="BQ26" s="17">
        <v>1064</v>
      </c>
      <c r="BR26" s="47">
        <v>1015.9154294305582</v>
      </c>
      <c r="BS26" s="32">
        <v>-48.08457056944178</v>
      </c>
      <c r="BT26" s="151">
        <v>-4.5</v>
      </c>
      <c r="BU26" s="17">
        <v>529773</v>
      </c>
      <c r="BV26" s="47">
        <v>713429</v>
      </c>
      <c r="BW26" s="32">
        <v>183656</v>
      </c>
      <c r="BX26" s="151">
        <v>34.7</v>
      </c>
      <c r="BY26" s="151">
        <v>3.6</v>
      </c>
      <c r="BZ26" s="18">
        <v>4.7</v>
      </c>
      <c r="CA26" s="135"/>
      <c r="CB26" s="122" t="s">
        <v>39</v>
      </c>
      <c r="CC26" s="123" t="s">
        <v>15</v>
      </c>
      <c r="CD26" s="20" t="s">
        <v>39</v>
      </c>
      <c r="CE26" s="21" t="s">
        <v>15</v>
      </c>
      <c r="CF26" s="98" t="s">
        <v>51</v>
      </c>
      <c r="CG26" s="17">
        <v>7312</v>
      </c>
      <c r="CH26" s="179">
        <v>0</v>
      </c>
      <c r="CI26" s="179">
        <v>0</v>
      </c>
      <c r="CJ26" s="179">
        <v>0</v>
      </c>
      <c r="CK26" s="179">
        <v>0</v>
      </c>
      <c r="CL26" s="151">
        <v>1.7</v>
      </c>
      <c r="CM26" s="179">
        <v>0</v>
      </c>
      <c r="CN26" s="17">
        <v>28257</v>
      </c>
      <c r="CO26" s="179">
        <v>0</v>
      </c>
      <c r="CP26" s="179">
        <v>0</v>
      </c>
      <c r="CQ26" s="179">
        <v>0</v>
      </c>
      <c r="CR26" s="179">
        <v>0</v>
      </c>
      <c r="CS26" s="151">
        <v>4.5</v>
      </c>
      <c r="CT26" s="179">
        <v>0</v>
      </c>
      <c r="CU26" s="156"/>
      <c r="CV26" s="20" t="s">
        <v>39</v>
      </c>
      <c r="CW26" s="21" t="s">
        <v>15</v>
      </c>
      <c r="CX26" s="6"/>
    </row>
    <row r="27" spans="1:102" s="11" customFormat="1" ht="15" customHeight="1">
      <c r="A27" s="225"/>
      <c r="B27" s="225"/>
      <c r="C27" s="20" t="s">
        <v>40</v>
      </c>
      <c r="D27" s="21" t="s">
        <v>62</v>
      </c>
      <c r="E27" s="85" t="s">
        <v>52</v>
      </c>
      <c r="F27" s="17">
        <v>9</v>
      </c>
      <c r="G27" s="47">
        <v>11</v>
      </c>
      <c r="H27" s="32">
        <v>2</v>
      </c>
      <c r="I27" s="54">
        <v>22.2</v>
      </c>
      <c r="J27" s="54">
        <v>1.2</v>
      </c>
      <c r="K27" s="54">
        <v>1.5</v>
      </c>
      <c r="L27" s="17">
        <v>535</v>
      </c>
      <c r="M27" s="47">
        <v>1049</v>
      </c>
      <c r="N27" s="32">
        <v>514</v>
      </c>
      <c r="O27" s="54">
        <v>96.1</v>
      </c>
      <c r="P27" s="54">
        <v>0.6</v>
      </c>
      <c r="Q27" s="54">
        <v>1.2</v>
      </c>
      <c r="R27" s="17">
        <v>819604</v>
      </c>
      <c r="S27" s="47">
        <v>2028610</v>
      </c>
      <c r="T27" s="90">
        <v>1209006</v>
      </c>
      <c r="U27" s="91">
        <v>147.5</v>
      </c>
      <c r="V27" s="91">
        <v>0.3</v>
      </c>
      <c r="W27" s="91">
        <v>0.6</v>
      </c>
      <c r="X27" s="17">
        <v>426462</v>
      </c>
      <c r="Y27" s="47">
        <v>1151405</v>
      </c>
      <c r="Z27" s="90">
        <v>724943</v>
      </c>
      <c r="AA27" s="91">
        <v>170</v>
      </c>
      <c r="AB27" s="91">
        <v>0.2</v>
      </c>
      <c r="AC27" s="91">
        <v>0.5</v>
      </c>
      <c r="AD27" s="54">
        <v>56.8</v>
      </c>
      <c r="AE27" s="125" t="s">
        <v>40</v>
      </c>
      <c r="AF27" s="97" t="s">
        <v>68</v>
      </c>
      <c r="AG27" s="122" t="s">
        <v>40</v>
      </c>
      <c r="AH27" s="123" t="s">
        <v>62</v>
      </c>
      <c r="AI27" s="85" t="s">
        <v>52</v>
      </c>
      <c r="AJ27" s="17">
        <v>35918</v>
      </c>
      <c r="AK27" s="47">
        <v>74238</v>
      </c>
      <c r="AL27" s="32">
        <v>38320</v>
      </c>
      <c r="AM27" s="54">
        <v>106.7</v>
      </c>
      <c r="AN27" s="54">
        <v>0.3</v>
      </c>
      <c r="AO27" s="54">
        <v>0.6</v>
      </c>
      <c r="AP27" s="54">
        <v>3.7</v>
      </c>
      <c r="AQ27" s="17">
        <v>155720</v>
      </c>
      <c r="AR27" s="47">
        <v>432243</v>
      </c>
      <c r="AS27" s="32">
        <v>276523</v>
      </c>
      <c r="AT27" s="54">
        <v>177.6</v>
      </c>
      <c r="AU27" s="54">
        <v>0.4</v>
      </c>
      <c r="AV27" s="54">
        <v>1.2</v>
      </c>
      <c r="AW27" s="54">
        <v>21.3</v>
      </c>
      <c r="AX27" s="17">
        <v>540603</v>
      </c>
      <c r="AY27" s="47">
        <v>864248</v>
      </c>
      <c r="AZ27" s="32">
        <v>323645</v>
      </c>
      <c r="BA27" s="151">
        <v>59.9</v>
      </c>
      <c r="BB27" s="151">
        <v>0.5</v>
      </c>
      <c r="BC27" s="18">
        <v>0.8</v>
      </c>
      <c r="BD27" s="125" t="s">
        <v>40</v>
      </c>
      <c r="BE27" s="97" t="s">
        <v>68</v>
      </c>
      <c r="BF27" s="122" t="s">
        <v>40</v>
      </c>
      <c r="BG27" s="123" t="s">
        <v>62</v>
      </c>
      <c r="BH27" s="85" t="s">
        <v>52</v>
      </c>
      <c r="BI27" s="54">
        <v>66</v>
      </c>
      <c r="BJ27" s="150">
        <v>42.6</v>
      </c>
      <c r="BK27" s="54">
        <v>-23.4</v>
      </c>
      <c r="BL27" s="151">
        <v>-35.5</v>
      </c>
      <c r="BM27" s="17">
        <v>67575</v>
      </c>
      <c r="BN27" s="47">
        <v>78568</v>
      </c>
      <c r="BO27" s="32">
        <v>10993</v>
      </c>
      <c r="BP27" s="151">
        <v>16.3</v>
      </c>
      <c r="BQ27" s="17">
        <v>1094</v>
      </c>
      <c r="BR27" s="47">
        <v>823.8779790276453</v>
      </c>
      <c r="BS27" s="32">
        <v>-270.1220209723547</v>
      </c>
      <c r="BT27" s="151">
        <v>-24.7</v>
      </c>
      <c r="BU27" s="17">
        <v>16494</v>
      </c>
      <c r="BV27" s="47">
        <v>153956</v>
      </c>
      <c r="BW27" s="32">
        <v>137462</v>
      </c>
      <c r="BX27" s="151">
        <v>833.4</v>
      </c>
      <c r="BY27" s="151">
        <v>0.1</v>
      </c>
      <c r="BZ27" s="18">
        <v>1</v>
      </c>
      <c r="CA27" s="135"/>
      <c r="CB27" s="122" t="s">
        <v>40</v>
      </c>
      <c r="CC27" s="123" t="s">
        <v>68</v>
      </c>
      <c r="CD27" s="20" t="s">
        <v>40</v>
      </c>
      <c r="CE27" s="21" t="s">
        <v>62</v>
      </c>
      <c r="CF27" s="98" t="s">
        <v>52</v>
      </c>
      <c r="CG27" s="17">
        <v>6015</v>
      </c>
      <c r="CH27" s="179">
        <v>0</v>
      </c>
      <c r="CI27" s="179">
        <v>0</v>
      </c>
      <c r="CJ27" s="179">
        <v>0</v>
      </c>
      <c r="CK27" s="179">
        <v>0</v>
      </c>
      <c r="CL27" s="151">
        <v>1.4</v>
      </c>
      <c r="CM27" s="179">
        <v>0</v>
      </c>
      <c r="CN27" s="17">
        <v>12581</v>
      </c>
      <c r="CO27" s="179">
        <v>0</v>
      </c>
      <c r="CP27" s="179">
        <v>0</v>
      </c>
      <c r="CQ27" s="179">
        <v>0</v>
      </c>
      <c r="CR27" s="179">
        <v>0</v>
      </c>
      <c r="CS27" s="151">
        <v>2</v>
      </c>
      <c r="CT27" s="179">
        <v>0</v>
      </c>
      <c r="CU27" s="156"/>
      <c r="CV27" s="20" t="s">
        <v>40</v>
      </c>
      <c r="CW27" s="21" t="s">
        <v>68</v>
      </c>
      <c r="CX27" s="6"/>
    </row>
    <row r="28" spans="1:102" s="11" customFormat="1" ht="15" customHeight="1">
      <c r="A28" s="225"/>
      <c r="B28" s="225"/>
      <c r="C28" s="20" t="s">
        <v>41</v>
      </c>
      <c r="D28" s="21" t="s">
        <v>63</v>
      </c>
      <c r="E28" s="85" t="s">
        <v>52</v>
      </c>
      <c r="F28" s="17">
        <v>50</v>
      </c>
      <c r="G28" s="47">
        <v>50</v>
      </c>
      <c r="H28" s="32">
        <v>0</v>
      </c>
      <c r="I28" s="54">
        <v>0</v>
      </c>
      <c r="J28" s="54">
        <v>6.9</v>
      </c>
      <c r="K28" s="54">
        <v>6.9</v>
      </c>
      <c r="L28" s="17">
        <v>4741</v>
      </c>
      <c r="M28" s="47">
        <v>5469</v>
      </c>
      <c r="N28" s="32">
        <v>728</v>
      </c>
      <c r="O28" s="54">
        <v>15.4</v>
      </c>
      <c r="P28" s="54">
        <v>5.5</v>
      </c>
      <c r="Q28" s="54">
        <v>6.1</v>
      </c>
      <c r="R28" s="17">
        <v>21724300</v>
      </c>
      <c r="S28" s="47">
        <v>26372205</v>
      </c>
      <c r="T28" s="90">
        <v>4647905</v>
      </c>
      <c r="U28" s="91">
        <v>21.4</v>
      </c>
      <c r="V28" s="91">
        <v>6.9</v>
      </c>
      <c r="W28" s="91">
        <v>8.1</v>
      </c>
      <c r="X28" s="17">
        <v>16538313</v>
      </c>
      <c r="Y28" s="47">
        <v>18185722</v>
      </c>
      <c r="Z28" s="90">
        <v>1647409</v>
      </c>
      <c r="AA28" s="91">
        <v>10</v>
      </c>
      <c r="AB28" s="91">
        <v>7.5</v>
      </c>
      <c r="AC28" s="91">
        <v>8.1</v>
      </c>
      <c r="AD28" s="54">
        <v>69</v>
      </c>
      <c r="AE28" s="125" t="s">
        <v>41</v>
      </c>
      <c r="AF28" s="97" t="s">
        <v>63</v>
      </c>
      <c r="AG28" s="122" t="s">
        <v>41</v>
      </c>
      <c r="AH28" s="123" t="s">
        <v>63</v>
      </c>
      <c r="AI28" s="85" t="s">
        <v>52</v>
      </c>
      <c r="AJ28" s="17">
        <v>254966</v>
      </c>
      <c r="AK28" s="47">
        <v>241860</v>
      </c>
      <c r="AL28" s="32">
        <v>-13106</v>
      </c>
      <c r="AM28" s="54">
        <v>-5.1</v>
      </c>
      <c r="AN28" s="54">
        <v>2.3</v>
      </c>
      <c r="AO28" s="54">
        <v>2</v>
      </c>
      <c r="AP28" s="54">
        <v>0.9</v>
      </c>
      <c r="AQ28" s="17">
        <v>2337292</v>
      </c>
      <c r="AR28" s="47">
        <v>2373477</v>
      </c>
      <c r="AS28" s="32">
        <v>36185</v>
      </c>
      <c r="AT28" s="54">
        <v>1.5</v>
      </c>
      <c r="AU28" s="54">
        <v>6.4</v>
      </c>
      <c r="AV28" s="54">
        <v>6.5</v>
      </c>
      <c r="AW28" s="54">
        <v>9</v>
      </c>
      <c r="AX28" s="17">
        <v>6007013</v>
      </c>
      <c r="AY28" s="47">
        <v>8120217</v>
      </c>
      <c r="AZ28" s="32">
        <v>2113204</v>
      </c>
      <c r="BA28" s="151">
        <v>35.2</v>
      </c>
      <c r="BB28" s="151">
        <v>6</v>
      </c>
      <c r="BC28" s="18">
        <v>7.5</v>
      </c>
      <c r="BD28" s="125" t="s">
        <v>41</v>
      </c>
      <c r="BE28" s="97" t="s">
        <v>63</v>
      </c>
      <c r="BF28" s="122" t="s">
        <v>41</v>
      </c>
      <c r="BG28" s="123" t="s">
        <v>63</v>
      </c>
      <c r="BH28" s="85" t="s">
        <v>52</v>
      </c>
      <c r="BI28" s="54">
        <v>27.7</v>
      </c>
      <c r="BJ28" s="150">
        <v>30.8</v>
      </c>
      <c r="BK28" s="54">
        <v>3.1000000000000014</v>
      </c>
      <c r="BL28" s="151">
        <v>11.2</v>
      </c>
      <c r="BM28" s="17">
        <v>120140</v>
      </c>
      <c r="BN28" s="47">
        <v>162404.34</v>
      </c>
      <c r="BO28" s="32">
        <v>42264.34</v>
      </c>
      <c r="BP28" s="151">
        <v>35.2</v>
      </c>
      <c r="BQ28" s="17">
        <v>1267</v>
      </c>
      <c r="BR28" s="47">
        <v>1484.7718047174985</v>
      </c>
      <c r="BS28" s="32">
        <v>217.77180471749853</v>
      </c>
      <c r="BT28" s="151">
        <v>17.2</v>
      </c>
      <c r="BU28" s="17">
        <v>713014</v>
      </c>
      <c r="BV28" s="47">
        <v>826888</v>
      </c>
      <c r="BW28" s="32">
        <v>113874</v>
      </c>
      <c r="BX28" s="151">
        <v>16</v>
      </c>
      <c r="BY28" s="151">
        <v>4.9</v>
      </c>
      <c r="BZ28" s="18">
        <v>5.4</v>
      </c>
      <c r="CA28" s="135"/>
      <c r="CB28" s="122" t="s">
        <v>41</v>
      </c>
      <c r="CC28" s="123" t="s">
        <v>63</v>
      </c>
      <c r="CD28" s="20" t="s">
        <v>41</v>
      </c>
      <c r="CE28" s="21" t="s">
        <v>63</v>
      </c>
      <c r="CF28" s="98" t="s">
        <v>52</v>
      </c>
      <c r="CG28" s="17">
        <v>8841</v>
      </c>
      <c r="CH28" s="179">
        <v>0</v>
      </c>
      <c r="CI28" s="179">
        <v>0</v>
      </c>
      <c r="CJ28" s="179">
        <v>0</v>
      </c>
      <c r="CK28" s="179">
        <v>0</v>
      </c>
      <c r="CL28" s="151">
        <v>2.1</v>
      </c>
      <c r="CM28" s="179">
        <v>0</v>
      </c>
      <c r="CN28" s="17">
        <v>38265</v>
      </c>
      <c r="CO28" s="179">
        <v>0</v>
      </c>
      <c r="CP28" s="179">
        <v>0</v>
      </c>
      <c r="CQ28" s="179">
        <v>0</v>
      </c>
      <c r="CR28" s="179">
        <v>0</v>
      </c>
      <c r="CS28" s="151">
        <v>6.2</v>
      </c>
      <c r="CT28" s="179">
        <v>0</v>
      </c>
      <c r="CU28" s="156"/>
      <c r="CV28" s="20" t="s">
        <v>41</v>
      </c>
      <c r="CW28" s="21" t="s">
        <v>63</v>
      </c>
      <c r="CX28" s="6"/>
    </row>
    <row r="29" spans="1:102" s="11" customFormat="1" ht="15" customHeight="1">
      <c r="A29" s="225"/>
      <c r="B29" s="225"/>
      <c r="C29" s="20" t="s">
        <v>42</v>
      </c>
      <c r="D29" s="21" t="s">
        <v>64</v>
      </c>
      <c r="E29" s="85" t="s">
        <v>52</v>
      </c>
      <c r="F29" s="17">
        <v>17</v>
      </c>
      <c r="G29" s="47">
        <v>14</v>
      </c>
      <c r="H29" s="32">
        <v>-3</v>
      </c>
      <c r="I29" s="54">
        <v>-17.6</v>
      </c>
      <c r="J29" s="54">
        <v>2.3</v>
      </c>
      <c r="K29" s="54">
        <v>1.9</v>
      </c>
      <c r="L29" s="17">
        <v>3294</v>
      </c>
      <c r="M29" s="47">
        <v>3157</v>
      </c>
      <c r="N29" s="32">
        <v>-137</v>
      </c>
      <c r="O29" s="54">
        <v>-4.2</v>
      </c>
      <c r="P29" s="54">
        <v>3.8</v>
      </c>
      <c r="Q29" s="54">
        <v>3.5</v>
      </c>
      <c r="R29" s="17">
        <v>7207395</v>
      </c>
      <c r="S29" s="47">
        <v>5268980</v>
      </c>
      <c r="T29" s="90">
        <v>-1938415</v>
      </c>
      <c r="U29" s="91">
        <v>-26.9</v>
      </c>
      <c r="V29" s="91">
        <v>2.3</v>
      </c>
      <c r="W29" s="91">
        <v>1.6</v>
      </c>
      <c r="X29" s="17">
        <v>4802175</v>
      </c>
      <c r="Y29" s="47">
        <v>5033740</v>
      </c>
      <c r="Z29" s="90">
        <v>231565</v>
      </c>
      <c r="AA29" s="91">
        <v>4.8</v>
      </c>
      <c r="AB29" s="91">
        <v>2.2</v>
      </c>
      <c r="AC29" s="91">
        <v>2.2</v>
      </c>
      <c r="AD29" s="54">
        <v>95.5</v>
      </c>
      <c r="AE29" s="125" t="s">
        <v>42</v>
      </c>
      <c r="AF29" s="97" t="s">
        <v>64</v>
      </c>
      <c r="AG29" s="122" t="s">
        <v>42</v>
      </c>
      <c r="AH29" s="123" t="s">
        <v>64</v>
      </c>
      <c r="AI29" s="85" t="s">
        <v>52</v>
      </c>
      <c r="AJ29" s="17">
        <v>164359</v>
      </c>
      <c r="AK29" s="47">
        <v>155184</v>
      </c>
      <c r="AL29" s="32">
        <v>-9175</v>
      </c>
      <c r="AM29" s="54">
        <v>-5.6</v>
      </c>
      <c r="AN29" s="54">
        <v>1.5</v>
      </c>
      <c r="AO29" s="54">
        <v>1.3</v>
      </c>
      <c r="AP29" s="54">
        <v>2.9</v>
      </c>
      <c r="AQ29" s="17">
        <v>1482870</v>
      </c>
      <c r="AR29" s="47">
        <v>1222850</v>
      </c>
      <c r="AS29" s="32">
        <v>-260020</v>
      </c>
      <c r="AT29" s="54">
        <v>-17.5</v>
      </c>
      <c r="AU29" s="54">
        <v>4.1</v>
      </c>
      <c r="AV29" s="54">
        <v>3.3</v>
      </c>
      <c r="AW29" s="54">
        <v>23.2</v>
      </c>
      <c r="AX29" s="17">
        <v>2617836</v>
      </c>
      <c r="AY29" s="47">
        <v>896348</v>
      </c>
      <c r="AZ29" s="32">
        <v>-1721488</v>
      </c>
      <c r="BA29" s="151">
        <v>-65.8</v>
      </c>
      <c r="BB29" s="151">
        <v>2.6</v>
      </c>
      <c r="BC29" s="18">
        <v>0.8</v>
      </c>
      <c r="BD29" s="125" t="s">
        <v>42</v>
      </c>
      <c r="BE29" s="97" t="s">
        <v>64</v>
      </c>
      <c r="BF29" s="122" t="s">
        <v>42</v>
      </c>
      <c r="BG29" s="123" t="s">
        <v>64</v>
      </c>
      <c r="BH29" s="85" t="s">
        <v>52</v>
      </c>
      <c r="BI29" s="54">
        <v>36.3</v>
      </c>
      <c r="BJ29" s="150">
        <v>17</v>
      </c>
      <c r="BK29" s="54">
        <v>-19.299999999999997</v>
      </c>
      <c r="BL29" s="151">
        <v>-53.2</v>
      </c>
      <c r="BM29" s="17">
        <v>153990</v>
      </c>
      <c r="BN29" s="47">
        <v>64024.857142857145</v>
      </c>
      <c r="BO29" s="32">
        <v>-89965.14285714286</v>
      </c>
      <c r="BP29" s="151">
        <v>-58.4</v>
      </c>
      <c r="BQ29" s="17">
        <v>795</v>
      </c>
      <c r="BR29" s="47">
        <v>283.92397846056383</v>
      </c>
      <c r="BS29" s="32">
        <v>-511.07602153943617</v>
      </c>
      <c r="BT29" s="151">
        <v>-64.3</v>
      </c>
      <c r="BU29" s="17">
        <v>84863</v>
      </c>
      <c r="BV29" s="47">
        <v>83358</v>
      </c>
      <c r="BW29" s="32">
        <v>-1505</v>
      </c>
      <c r="BX29" s="151">
        <v>-1.8</v>
      </c>
      <c r="BY29" s="151">
        <v>0.6</v>
      </c>
      <c r="BZ29" s="18">
        <v>0.5</v>
      </c>
      <c r="CA29" s="135"/>
      <c r="CB29" s="122" t="s">
        <v>42</v>
      </c>
      <c r="CC29" s="123" t="s">
        <v>64</v>
      </c>
      <c r="CD29" s="20" t="s">
        <v>42</v>
      </c>
      <c r="CE29" s="21" t="s">
        <v>64</v>
      </c>
      <c r="CF29" s="98" t="s">
        <v>52</v>
      </c>
      <c r="CG29" s="17">
        <v>566</v>
      </c>
      <c r="CH29" s="179">
        <v>0</v>
      </c>
      <c r="CI29" s="179">
        <v>0</v>
      </c>
      <c r="CJ29" s="179">
        <v>0</v>
      </c>
      <c r="CK29" s="179">
        <v>0</v>
      </c>
      <c r="CL29" s="151">
        <v>0.1</v>
      </c>
      <c r="CM29" s="179">
        <v>0</v>
      </c>
      <c r="CN29" s="17">
        <v>9369</v>
      </c>
      <c r="CO29" s="179">
        <v>0</v>
      </c>
      <c r="CP29" s="179">
        <v>0</v>
      </c>
      <c r="CQ29" s="179">
        <v>0</v>
      </c>
      <c r="CR29" s="179">
        <v>0</v>
      </c>
      <c r="CS29" s="151">
        <v>1.5</v>
      </c>
      <c r="CT29" s="179">
        <v>0</v>
      </c>
      <c r="CU29" s="156"/>
      <c r="CV29" s="20" t="s">
        <v>42</v>
      </c>
      <c r="CW29" s="21" t="s">
        <v>64</v>
      </c>
      <c r="CX29" s="6"/>
    </row>
    <row r="30" spans="1:102" s="11" customFormat="1" ht="15" customHeight="1">
      <c r="A30" s="225"/>
      <c r="B30" s="225"/>
      <c r="C30" s="20" t="s">
        <v>43</v>
      </c>
      <c r="D30" s="21" t="s">
        <v>23</v>
      </c>
      <c r="E30" s="85" t="s">
        <v>52</v>
      </c>
      <c r="F30" s="17">
        <v>49</v>
      </c>
      <c r="G30" s="47">
        <v>58</v>
      </c>
      <c r="H30" s="32">
        <v>9</v>
      </c>
      <c r="I30" s="54">
        <v>18.4</v>
      </c>
      <c r="J30" s="54">
        <v>6.7</v>
      </c>
      <c r="K30" s="54">
        <v>8</v>
      </c>
      <c r="L30" s="17">
        <v>12708</v>
      </c>
      <c r="M30" s="47">
        <v>13807</v>
      </c>
      <c r="N30" s="32">
        <v>1099</v>
      </c>
      <c r="O30" s="54">
        <v>8.6</v>
      </c>
      <c r="P30" s="54">
        <v>14.8</v>
      </c>
      <c r="Q30" s="54">
        <v>15.3</v>
      </c>
      <c r="R30" s="17">
        <v>43150875</v>
      </c>
      <c r="S30" s="47">
        <v>48054661</v>
      </c>
      <c r="T30" s="90">
        <v>4903786</v>
      </c>
      <c r="U30" s="91">
        <v>11.4</v>
      </c>
      <c r="V30" s="91">
        <v>13.6</v>
      </c>
      <c r="W30" s="91">
        <v>14.7</v>
      </c>
      <c r="X30" s="17">
        <v>16374820</v>
      </c>
      <c r="Y30" s="47">
        <v>22690792</v>
      </c>
      <c r="Z30" s="90">
        <v>6315972</v>
      </c>
      <c r="AA30" s="91">
        <v>38.6</v>
      </c>
      <c r="AB30" s="91">
        <v>7.4</v>
      </c>
      <c r="AC30" s="91">
        <v>10.1</v>
      </c>
      <c r="AD30" s="54">
        <v>47.2</v>
      </c>
      <c r="AE30" s="125" t="s">
        <v>43</v>
      </c>
      <c r="AF30" s="97" t="s">
        <v>69</v>
      </c>
      <c r="AG30" s="122" t="s">
        <v>43</v>
      </c>
      <c r="AH30" s="123" t="s">
        <v>23</v>
      </c>
      <c r="AI30" s="85" t="s">
        <v>52</v>
      </c>
      <c r="AJ30" s="17">
        <v>1952987</v>
      </c>
      <c r="AK30" s="47">
        <v>2242657</v>
      </c>
      <c r="AL30" s="32">
        <v>289670</v>
      </c>
      <c r="AM30" s="54">
        <v>14.8</v>
      </c>
      <c r="AN30" s="54">
        <v>17.5</v>
      </c>
      <c r="AO30" s="54">
        <v>19</v>
      </c>
      <c r="AP30" s="54">
        <v>4.7</v>
      </c>
      <c r="AQ30" s="17">
        <v>7314907</v>
      </c>
      <c r="AR30" s="47">
        <v>6379561</v>
      </c>
      <c r="AS30" s="32">
        <v>-935346</v>
      </c>
      <c r="AT30" s="54">
        <v>-12.8</v>
      </c>
      <c r="AU30" s="54">
        <v>20.1</v>
      </c>
      <c r="AV30" s="54">
        <v>17.5</v>
      </c>
      <c r="AW30" s="54">
        <v>13.3</v>
      </c>
      <c r="AX30" s="17">
        <v>26593957</v>
      </c>
      <c r="AY30" s="47">
        <v>29687168</v>
      </c>
      <c r="AZ30" s="32">
        <v>3093211</v>
      </c>
      <c r="BA30" s="151">
        <v>11.6</v>
      </c>
      <c r="BB30" s="151">
        <v>26.7</v>
      </c>
      <c r="BC30" s="18">
        <v>27.4</v>
      </c>
      <c r="BD30" s="125" t="s">
        <v>43</v>
      </c>
      <c r="BE30" s="97" t="s">
        <v>69</v>
      </c>
      <c r="BF30" s="122" t="s">
        <v>43</v>
      </c>
      <c r="BG30" s="123" t="s">
        <v>23</v>
      </c>
      <c r="BH30" s="85" t="s">
        <v>52</v>
      </c>
      <c r="BI30" s="54">
        <v>61.6</v>
      </c>
      <c r="BJ30" s="150">
        <v>61.8</v>
      </c>
      <c r="BK30" s="54">
        <v>0.19999999999999574</v>
      </c>
      <c r="BL30" s="151">
        <v>0.3</v>
      </c>
      <c r="BM30" s="17">
        <v>542734</v>
      </c>
      <c r="BN30" s="47">
        <v>511847.724137931</v>
      </c>
      <c r="BO30" s="32">
        <v>-30886.275862068986</v>
      </c>
      <c r="BP30" s="151">
        <v>-5.7</v>
      </c>
      <c r="BQ30" s="17">
        <v>2093</v>
      </c>
      <c r="BR30" s="47">
        <v>2150.1534004490477</v>
      </c>
      <c r="BS30" s="32">
        <v>57.153400449047695</v>
      </c>
      <c r="BT30" s="151">
        <v>2.7</v>
      </c>
      <c r="BU30" s="17">
        <v>4686665</v>
      </c>
      <c r="BV30" s="47">
        <v>3490150</v>
      </c>
      <c r="BW30" s="32">
        <v>-1196515</v>
      </c>
      <c r="BX30" s="151">
        <v>-25.5</v>
      </c>
      <c r="BY30" s="151">
        <v>32.1</v>
      </c>
      <c r="BZ30" s="18">
        <v>22.9</v>
      </c>
      <c r="CA30" s="135"/>
      <c r="CB30" s="122" t="s">
        <v>43</v>
      </c>
      <c r="CC30" s="123" t="s">
        <v>69</v>
      </c>
      <c r="CD30" s="20" t="s">
        <v>43</v>
      </c>
      <c r="CE30" s="21" t="s">
        <v>23</v>
      </c>
      <c r="CF30" s="98" t="s">
        <v>52</v>
      </c>
      <c r="CG30" s="17">
        <v>13746</v>
      </c>
      <c r="CH30" s="179">
        <v>0</v>
      </c>
      <c r="CI30" s="179">
        <v>0</v>
      </c>
      <c r="CJ30" s="179">
        <v>0</v>
      </c>
      <c r="CK30" s="179">
        <v>0</v>
      </c>
      <c r="CL30" s="151">
        <v>3.2</v>
      </c>
      <c r="CM30" s="179">
        <v>0</v>
      </c>
      <c r="CN30" s="17">
        <v>97997</v>
      </c>
      <c r="CO30" s="179">
        <v>0</v>
      </c>
      <c r="CP30" s="179">
        <v>0</v>
      </c>
      <c r="CQ30" s="179">
        <v>0</v>
      </c>
      <c r="CR30" s="179">
        <v>0</v>
      </c>
      <c r="CS30" s="151">
        <v>15.8</v>
      </c>
      <c r="CT30" s="179">
        <v>0</v>
      </c>
      <c r="CU30" s="156"/>
      <c r="CV30" s="20" t="s">
        <v>43</v>
      </c>
      <c r="CW30" s="21" t="s">
        <v>69</v>
      </c>
      <c r="CX30" s="6"/>
    </row>
    <row r="31" spans="1:102" s="11" customFormat="1" ht="15" customHeight="1">
      <c r="A31" s="225"/>
      <c r="B31" s="225"/>
      <c r="C31" s="20" t="s">
        <v>44</v>
      </c>
      <c r="D31" s="21" t="s">
        <v>66</v>
      </c>
      <c r="E31" s="85" t="s">
        <v>52</v>
      </c>
      <c r="F31" s="17">
        <v>39</v>
      </c>
      <c r="G31" s="47">
        <v>38</v>
      </c>
      <c r="H31" s="32">
        <v>-1</v>
      </c>
      <c r="I31" s="54">
        <v>-2.6</v>
      </c>
      <c r="J31" s="54">
        <v>5.4</v>
      </c>
      <c r="K31" s="54">
        <v>5.2</v>
      </c>
      <c r="L31" s="17">
        <v>4766</v>
      </c>
      <c r="M31" s="47">
        <v>4835</v>
      </c>
      <c r="N31" s="32">
        <v>69</v>
      </c>
      <c r="O31" s="54">
        <v>1.4</v>
      </c>
      <c r="P31" s="54">
        <v>5.6</v>
      </c>
      <c r="Q31" s="54">
        <v>5.4</v>
      </c>
      <c r="R31" s="17">
        <v>14132348</v>
      </c>
      <c r="S31" s="47">
        <v>11098447</v>
      </c>
      <c r="T31" s="90">
        <v>-3033901</v>
      </c>
      <c r="U31" s="91">
        <v>-21.5</v>
      </c>
      <c r="V31" s="91">
        <v>4.5</v>
      </c>
      <c r="W31" s="91">
        <v>3.4</v>
      </c>
      <c r="X31" s="17">
        <v>9330484</v>
      </c>
      <c r="Y31" s="47">
        <v>7055674</v>
      </c>
      <c r="Z31" s="90">
        <v>-2274810</v>
      </c>
      <c r="AA31" s="91">
        <v>-24.4</v>
      </c>
      <c r="AB31" s="91">
        <v>4.2</v>
      </c>
      <c r="AC31" s="91">
        <v>3.1</v>
      </c>
      <c r="AD31" s="54">
        <v>63.6</v>
      </c>
      <c r="AE31" s="125" t="s">
        <v>44</v>
      </c>
      <c r="AF31" s="97" t="s">
        <v>16</v>
      </c>
      <c r="AG31" s="122" t="s">
        <v>44</v>
      </c>
      <c r="AH31" s="123" t="s">
        <v>66</v>
      </c>
      <c r="AI31" s="85" t="s">
        <v>52</v>
      </c>
      <c r="AJ31" s="17">
        <v>401286</v>
      </c>
      <c r="AK31" s="47">
        <v>623559</v>
      </c>
      <c r="AL31" s="32">
        <v>222273</v>
      </c>
      <c r="AM31" s="54">
        <v>55.4</v>
      </c>
      <c r="AN31" s="54">
        <v>3.6</v>
      </c>
      <c r="AO31" s="54">
        <v>5.3</v>
      </c>
      <c r="AP31" s="54">
        <v>5.6</v>
      </c>
      <c r="AQ31" s="17">
        <v>1857106</v>
      </c>
      <c r="AR31" s="47">
        <v>2045022</v>
      </c>
      <c r="AS31" s="32">
        <v>187916</v>
      </c>
      <c r="AT31" s="54">
        <v>10.1</v>
      </c>
      <c r="AU31" s="54">
        <v>5.1</v>
      </c>
      <c r="AV31" s="54">
        <v>5.6</v>
      </c>
      <c r="AW31" s="54">
        <v>18.4</v>
      </c>
      <c r="AX31" s="17">
        <v>4880306</v>
      </c>
      <c r="AY31" s="47">
        <v>3721826</v>
      </c>
      <c r="AZ31" s="32">
        <v>-1158480</v>
      </c>
      <c r="BA31" s="151">
        <v>-23.7</v>
      </c>
      <c r="BB31" s="151">
        <v>4.9</v>
      </c>
      <c r="BC31" s="18">
        <v>3.4</v>
      </c>
      <c r="BD31" s="125" t="s">
        <v>44</v>
      </c>
      <c r="BE31" s="97" t="s">
        <v>16</v>
      </c>
      <c r="BF31" s="122" t="s">
        <v>44</v>
      </c>
      <c r="BG31" s="123" t="s">
        <v>66</v>
      </c>
      <c r="BH31" s="85" t="s">
        <v>52</v>
      </c>
      <c r="BI31" s="54">
        <v>34.5</v>
      </c>
      <c r="BJ31" s="150">
        <v>33.5</v>
      </c>
      <c r="BK31" s="54">
        <v>-1</v>
      </c>
      <c r="BL31" s="151">
        <v>-2.9</v>
      </c>
      <c r="BM31" s="17">
        <v>125136</v>
      </c>
      <c r="BN31" s="47">
        <v>97942.78947368421</v>
      </c>
      <c r="BO31" s="32">
        <v>-27193.210526315786</v>
      </c>
      <c r="BP31" s="151">
        <v>-21.7</v>
      </c>
      <c r="BQ31" s="17">
        <v>1024</v>
      </c>
      <c r="BR31" s="47">
        <v>769.7675284384695</v>
      </c>
      <c r="BS31" s="32">
        <v>-254.23247156153047</v>
      </c>
      <c r="BT31" s="151">
        <v>-24.8</v>
      </c>
      <c r="BU31" s="17">
        <v>1299794</v>
      </c>
      <c r="BV31" s="47">
        <v>647729</v>
      </c>
      <c r="BW31" s="32">
        <v>-652065</v>
      </c>
      <c r="BX31" s="151">
        <v>-50.2</v>
      </c>
      <c r="BY31" s="151">
        <v>8.9</v>
      </c>
      <c r="BZ31" s="18">
        <v>4.3</v>
      </c>
      <c r="CA31" s="135"/>
      <c r="CB31" s="122" t="s">
        <v>44</v>
      </c>
      <c r="CC31" s="123" t="s">
        <v>16</v>
      </c>
      <c r="CD31" s="20" t="s">
        <v>44</v>
      </c>
      <c r="CE31" s="21" t="s">
        <v>66</v>
      </c>
      <c r="CF31" s="98" t="s">
        <v>52</v>
      </c>
      <c r="CG31" s="17">
        <v>8048</v>
      </c>
      <c r="CH31" s="179">
        <v>0</v>
      </c>
      <c r="CI31" s="179">
        <v>0</v>
      </c>
      <c r="CJ31" s="179">
        <v>0</v>
      </c>
      <c r="CK31" s="179">
        <v>0</v>
      </c>
      <c r="CL31" s="151">
        <v>1.9</v>
      </c>
      <c r="CM31" s="179">
        <v>0</v>
      </c>
      <c r="CN31" s="17">
        <v>19509</v>
      </c>
      <c r="CO31" s="179">
        <v>0</v>
      </c>
      <c r="CP31" s="179">
        <v>0</v>
      </c>
      <c r="CQ31" s="179">
        <v>0</v>
      </c>
      <c r="CR31" s="179">
        <v>0</v>
      </c>
      <c r="CS31" s="151">
        <v>3.1</v>
      </c>
      <c r="CT31" s="179">
        <v>0</v>
      </c>
      <c r="CU31" s="156"/>
      <c r="CV31" s="20" t="s">
        <v>44</v>
      </c>
      <c r="CW31" s="21" t="s">
        <v>16</v>
      </c>
      <c r="CX31" s="6"/>
    </row>
    <row r="32" spans="1:102" s="11" customFormat="1" ht="15" customHeight="1">
      <c r="A32" s="7"/>
      <c r="B32" s="6"/>
      <c r="C32" s="20" t="s">
        <v>45</v>
      </c>
      <c r="D32" s="21" t="s">
        <v>22</v>
      </c>
      <c r="E32" s="85" t="s">
        <v>52</v>
      </c>
      <c r="F32" s="17">
        <v>17</v>
      </c>
      <c r="G32" s="47">
        <v>17</v>
      </c>
      <c r="H32" s="32">
        <v>0</v>
      </c>
      <c r="I32" s="54">
        <v>0</v>
      </c>
      <c r="J32" s="54">
        <v>2.3</v>
      </c>
      <c r="K32" s="54">
        <v>2.3</v>
      </c>
      <c r="L32" s="17">
        <v>2816</v>
      </c>
      <c r="M32" s="47">
        <v>3277</v>
      </c>
      <c r="N32" s="32">
        <v>461</v>
      </c>
      <c r="O32" s="54">
        <v>16.4</v>
      </c>
      <c r="P32" s="54">
        <v>3.3</v>
      </c>
      <c r="Q32" s="54">
        <v>3.6</v>
      </c>
      <c r="R32" s="17">
        <v>9231476</v>
      </c>
      <c r="S32" s="47">
        <v>8956316</v>
      </c>
      <c r="T32" s="90">
        <v>-275160</v>
      </c>
      <c r="U32" s="91">
        <v>-3</v>
      </c>
      <c r="V32" s="91">
        <v>2.9</v>
      </c>
      <c r="W32" s="91">
        <v>2.7</v>
      </c>
      <c r="X32" s="17">
        <v>6380902</v>
      </c>
      <c r="Y32" s="47">
        <v>6299312</v>
      </c>
      <c r="Z32" s="90">
        <v>-81590</v>
      </c>
      <c r="AA32" s="91">
        <v>-1.3</v>
      </c>
      <c r="AB32" s="91">
        <v>2.9</v>
      </c>
      <c r="AC32" s="91">
        <v>2.8</v>
      </c>
      <c r="AD32" s="54">
        <v>70.3</v>
      </c>
      <c r="AE32" s="125" t="s">
        <v>45</v>
      </c>
      <c r="AF32" s="97" t="s">
        <v>22</v>
      </c>
      <c r="AG32" s="122" t="s">
        <v>45</v>
      </c>
      <c r="AH32" s="123" t="s">
        <v>22</v>
      </c>
      <c r="AI32" s="85" t="s">
        <v>52</v>
      </c>
      <c r="AJ32" s="17">
        <v>169708</v>
      </c>
      <c r="AK32" s="47">
        <v>232502</v>
      </c>
      <c r="AL32" s="32">
        <v>62794</v>
      </c>
      <c r="AM32" s="54">
        <v>37</v>
      </c>
      <c r="AN32" s="54">
        <v>1.5</v>
      </c>
      <c r="AO32" s="54">
        <v>2</v>
      </c>
      <c r="AP32" s="54">
        <v>2.6</v>
      </c>
      <c r="AQ32" s="17">
        <v>1316975</v>
      </c>
      <c r="AR32" s="47">
        <v>1304755</v>
      </c>
      <c r="AS32" s="32">
        <v>-12220</v>
      </c>
      <c r="AT32" s="54">
        <v>-0.9</v>
      </c>
      <c r="AU32" s="54">
        <v>3.6</v>
      </c>
      <c r="AV32" s="54">
        <v>3.6</v>
      </c>
      <c r="AW32" s="54">
        <v>14.6</v>
      </c>
      <c r="AX32" s="17">
        <v>2983964</v>
      </c>
      <c r="AY32" s="47">
        <v>2805796</v>
      </c>
      <c r="AZ32" s="32">
        <v>-178168</v>
      </c>
      <c r="BA32" s="151">
        <v>-6</v>
      </c>
      <c r="BB32" s="151">
        <v>3</v>
      </c>
      <c r="BC32" s="18">
        <v>2.6</v>
      </c>
      <c r="BD32" s="125" t="s">
        <v>45</v>
      </c>
      <c r="BE32" s="97" t="s">
        <v>22</v>
      </c>
      <c r="BF32" s="122" t="s">
        <v>45</v>
      </c>
      <c r="BG32" s="123" t="s">
        <v>22</v>
      </c>
      <c r="BH32" s="85" t="s">
        <v>52</v>
      </c>
      <c r="BI32" s="54">
        <v>32.3</v>
      </c>
      <c r="BJ32" s="150">
        <v>31.3</v>
      </c>
      <c r="BK32" s="54">
        <v>-0.9999999999999964</v>
      </c>
      <c r="BL32" s="151">
        <v>-3.1</v>
      </c>
      <c r="BM32" s="17">
        <v>175527</v>
      </c>
      <c r="BN32" s="47">
        <v>165046.82352941178</v>
      </c>
      <c r="BO32" s="32">
        <v>-10480.176470588223</v>
      </c>
      <c r="BP32" s="151">
        <v>-6</v>
      </c>
      <c r="BQ32" s="17">
        <v>1060</v>
      </c>
      <c r="BR32" s="47">
        <v>856.2087274946598</v>
      </c>
      <c r="BS32" s="32">
        <v>-203.7912725053402</v>
      </c>
      <c r="BT32" s="151">
        <v>-19.2</v>
      </c>
      <c r="BU32" s="17">
        <v>327626</v>
      </c>
      <c r="BV32" s="47">
        <v>514386</v>
      </c>
      <c r="BW32" s="32">
        <v>186760</v>
      </c>
      <c r="BX32" s="151">
        <v>57</v>
      </c>
      <c r="BY32" s="151">
        <v>2.2</v>
      </c>
      <c r="BZ32" s="18">
        <v>3.4</v>
      </c>
      <c r="CA32" s="135"/>
      <c r="CB32" s="122" t="s">
        <v>45</v>
      </c>
      <c r="CC32" s="123" t="s">
        <v>22</v>
      </c>
      <c r="CD32" s="20" t="s">
        <v>45</v>
      </c>
      <c r="CE32" s="21" t="s">
        <v>22</v>
      </c>
      <c r="CF32" s="98" t="s">
        <v>52</v>
      </c>
      <c r="CG32" s="17">
        <v>211126</v>
      </c>
      <c r="CH32" s="179">
        <v>0</v>
      </c>
      <c r="CI32" s="179">
        <v>0</v>
      </c>
      <c r="CJ32" s="179">
        <v>0</v>
      </c>
      <c r="CK32" s="179">
        <v>0</v>
      </c>
      <c r="CL32" s="151">
        <v>49.4</v>
      </c>
      <c r="CM32" s="179">
        <v>0</v>
      </c>
      <c r="CN32" s="17">
        <v>55931</v>
      </c>
      <c r="CO32" s="179">
        <v>0</v>
      </c>
      <c r="CP32" s="179">
        <v>0</v>
      </c>
      <c r="CQ32" s="179">
        <v>0</v>
      </c>
      <c r="CR32" s="179">
        <v>0</v>
      </c>
      <c r="CS32" s="151">
        <v>9</v>
      </c>
      <c r="CT32" s="179">
        <v>0</v>
      </c>
      <c r="CU32" s="156"/>
      <c r="CV32" s="20" t="s">
        <v>45</v>
      </c>
      <c r="CW32" s="21" t="s">
        <v>22</v>
      </c>
      <c r="CX32" s="6"/>
    </row>
    <row r="33" spans="1:102" s="11" customFormat="1" ht="15" customHeight="1">
      <c r="A33" s="7"/>
      <c r="B33" s="6"/>
      <c r="C33" s="20" t="s">
        <v>46</v>
      </c>
      <c r="D33" s="21" t="s">
        <v>65</v>
      </c>
      <c r="E33" s="85" t="s">
        <v>52</v>
      </c>
      <c r="F33" s="17">
        <v>52</v>
      </c>
      <c r="G33" s="47">
        <v>51</v>
      </c>
      <c r="H33" s="32">
        <v>-1</v>
      </c>
      <c r="I33" s="54">
        <v>-1.9</v>
      </c>
      <c r="J33" s="54">
        <v>7.1</v>
      </c>
      <c r="K33" s="54">
        <v>7</v>
      </c>
      <c r="L33" s="17">
        <v>9402</v>
      </c>
      <c r="M33" s="47">
        <v>9600</v>
      </c>
      <c r="N33" s="32">
        <v>198</v>
      </c>
      <c r="O33" s="54">
        <v>2.1</v>
      </c>
      <c r="P33" s="54">
        <v>11</v>
      </c>
      <c r="Q33" s="54">
        <v>10.7</v>
      </c>
      <c r="R33" s="17">
        <v>46334094</v>
      </c>
      <c r="S33" s="47">
        <v>52128629</v>
      </c>
      <c r="T33" s="90">
        <v>5794535</v>
      </c>
      <c r="U33" s="91">
        <v>12.5</v>
      </c>
      <c r="V33" s="91">
        <v>14.7</v>
      </c>
      <c r="W33" s="91">
        <v>16</v>
      </c>
      <c r="X33" s="17">
        <v>35941700</v>
      </c>
      <c r="Y33" s="47">
        <v>39861665</v>
      </c>
      <c r="Z33" s="90">
        <v>3919965</v>
      </c>
      <c r="AA33" s="91">
        <v>10.9</v>
      </c>
      <c r="AB33" s="91">
        <v>16.3</v>
      </c>
      <c r="AC33" s="91">
        <v>17.7</v>
      </c>
      <c r="AD33" s="54">
        <v>76.5</v>
      </c>
      <c r="AE33" s="125" t="s">
        <v>46</v>
      </c>
      <c r="AF33" s="97" t="s">
        <v>17</v>
      </c>
      <c r="AG33" s="122" t="s">
        <v>46</v>
      </c>
      <c r="AH33" s="123" t="s">
        <v>65</v>
      </c>
      <c r="AI33" s="85" t="s">
        <v>52</v>
      </c>
      <c r="AJ33" s="17">
        <v>1416952</v>
      </c>
      <c r="AK33" s="47">
        <v>1227155</v>
      </c>
      <c r="AL33" s="32">
        <v>-189797</v>
      </c>
      <c r="AM33" s="54">
        <v>-13.4</v>
      </c>
      <c r="AN33" s="54">
        <v>12.7</v>
      </c>
      <c r="AO33" s="54">
        <v>10.4</v>
      </c>
      <c r="AP33" s="54">
        <v>2.4</v>
      </c>
      <c r="AQ33" s="17">
        <v>4018064</v>
      </c>
      <c r="AR33" s="47">
        <v>4579159</v>
      </c>
      <c r="AS33" s="32">
        <v>561095</v>
      </c>
      <c r="AT33" s="54">
        <v>14</v>
      </c>
      <c r="AU33" s="54">
        <v>11.1</v>
      </c>
      <c r="AV33" s="54">
        <v>12.5</v>
      </c>
      <c r="AW33" s="54">
        <v>8.8</v>
      </c>
      <c r="AX33" s="17">
        <v>9584507</v>
      </c>
      <c r="AY33" s="47">
        <v>11351243</v>
      </c>
      <c r="AZ33" s="32">
        <v>1766736</v>
      </c>
      <c r="BA33" s="151">
        <v>18.4</v>
      </c>
      <c r="BB33" s="151">
        <v>9.6</v>
      </c>
      <c r="BC33" s="18">
        <v>10.5</v>
      </c>
      <c r="BD33" s="125" t="s">
        <v>46</v>
      </c>
      <c r="BE33" s="97" t="s">
        <v>17</v>
      </c>
      <c r="BF33" s="122" t="s">
        <v>46</v>
      </c>
      <c r="BG33" s="123" t="s">
        <v>65</v>
      </c>
      <c r="BH33" s="85" t="s">
        <v>52</v>
      </c>
      <c r="BI33" s="54">
        <v>20.7</v>
      </c>
      <c r="BJ33" s="150">
        <v>21.8</v>
      </c>
      <c r="BK33" s="54">
        <v>1.1000000000000014</v>
      </c>
      <c r="BL33" s="151">
        <v>5.3</v>
      </c>
      <c r="BM33" s="17">
        <v>187932</v>
      </c>
      <c r="BN33" s="47">
        <v>222573.39215686274</v>
      </c>
      <c r="BO33" s="32">
        <v>34641.39215686274</v>
      </c>
      <c r="BP33" s="151">
        <v>18.4</v>
      </c>
      <c r="BQ33" s="17">
        <v>1024</v>
      </c>
      <c r="BR33" s="47">
        <v>1182.4211458333334</v>
      </c>
      <c r="BS33" s="32">
        <v>158.4211458333334</v>
      </c>
      <c r="BT33" s="151">
        <v>15.5</v>
      </c>
      <c r="BU33" s="17">
        <v>1042266</v>
      </c>
      <c r="BV33" s="47">
        <v>1544046</v>
      </c>
      <c r="BW33" s="32">
        <v>501780</v>
      </c>
      <c r="BX33" s="151">
        <v>48.1</v>
      </c>
      <c r="BY33" s="151">
        <v>7.1</v>
      </c>
      <c r="BZ33" s="18">
        <v>10.1</v>
      </c>
      <c r="CA33" s="135"/>
      <c r="CB33" s="122" t="s">
        <v>46</v>
      </c>
      <c r="CC33" s="123" t="s">
        <v>17</v>
      </c>
      <c r="CD33" s="20" t="s">
        <v>46</v>
      </c>
      <c r="CE33" s="21" t="s">
        <v>65</v>
      </c>
      <c r="CF33" s="98" t="s">
        <v>52</v>
      </c>
      <c r="CG33" s="17">
        <v>18582</v>
      </c>
      <c r="CH33" s="179">
        <v>0</v>
      </c>
      <c r="CI33" s="179">
        <v>0</v>
      </c>
      <c r="CJ33" s="179">
        <v>0</v>
      </c>
      <c r="CK33" s="179">
        <v>0</v>
      </c>
      <c r="CL33" s="151">
        <v>4.3</v>
      </c>
      <c r="CM33" s="179">
        <v>0</v>
      </c>
      <c r="CN33" s="17">
        <v>23149</v>
      </c>
      <c r="CO33" s="179">
        <v>0</v>
      </c>
      <c r="CP33" s="179">
        <v>0</v>
      </c>
      <c r="CQ33" s="179">
        <v>0</v>
      </c>
      <c r="CR33" s="179">
        <v>0</v>
      </c>
      <c r="CS33" s="151">
        <v>3.7</v>
      </c>
      <c r="CT33" s="179">
        <v>0</v>
      </c>
      <c r="CU33" s="156"/>
      <c r="CV33" s="20" t="s">
        <v>46</v>
      </c>
      <c r="CW33" s="21" t="s">
        <v>17</v>
      </c>
      <c r="CX33" s="6"/>
    </row>
    <row r="34" spans="1:102" s="11" customFormat="1" ht="15" customHeight="1">
      <c r="A34" s="7"/>
      <c r="B34" s="13"/>
      <c r="C34" s="20" t="s">
        <v>47</v>
      </c>
      <c r="D34" s="21" t="s">
        <v>18</v>
      </c>
      <c r="E34" s="85" t="s">
        <v>50</v>
      </c>
      <c r="F34" s="17">
        <v>9</v>
      </c>
      <c r="G34" s="47">
        <v>9</v>
      </c>
      <c r="H34" s="32">
        <v>0</v>
      </c>
      <c r="I34" s="54">
        <v>0</v>
      </c>
      <c r="J34" s="54">
        <v>1.2</v>
      </c>
      <c r="K34" s="54">
        <v>1.2</v>
      </c>
      <c r="L34" s="17">
        <v>681</v>
      </c>
      <c r="M34" s="47">
        <v>602</v>
      </c>
      <c r="N34" s="32">
        <v>-79</v>
      </c>
      <c r="O34" s="54">
        <v>-11.6</v>
      </c>
      <c r="P34" s="54">
        <v>0.8</v>
      </c>
      <c r="Q34" s="54">
        <v>0.7</v>
      </c>
      <c r="R34" s="17">
        <v>2977995</v>
      </c>
      <c r="S34" s="47">
        <v>2372969</v>
      </c>
      <c r="T34" s="90">
        <v>-605026</v>
      </c>
      <c r="U34" s="91">
        <v>-20.3</v>
      </c>
      <c r="V34" s="91">
        <v>0.9</v>
      </c>
      <c r="W34" s="91">
        <v>0.7</v>
      </c>
      <c r="X34" s="17">
        <v>1985362</v>
      </c>
      <c r="Y34" s="47">
        <v>1582203</v>
      </c>
      <c r="Z34" s="90">
        <v>-403159</v>
      </c>
      <c r="AA34" s="91">
        <v>-20.3</v>
      </c>
      <c r="AB34" s="91">
        <v>0.9</v>
      </c>
      <c r="AC34" s="91">
        <v>0.7</v>
      </c>
      <c r="AD34" s="54">
        <v>66.7</v>
      </c>
      <c r="AE34" s="125" t="s">
        <v>47</v>
      </c>
      <c r="AF34" s="97" t="s">
        <v>18</v>
      </c>
      <c r="AG34" s="122" t="s">
        <v>47</v>
      </c>
      <c r="AH34" s="123" t="s">
        <v>18</v>
      </c>
      <c r="AI34" s="85" t="s">
        <v>50</v>
      </c>
      <c r="AJ34" s="17">
        <v>56008</v>
      </c>
      <c r="AK34" s="47">
        <v>22117</v>
      </c>
      <c r="AL34" s="32">
        <v>-33891</v>
      </c>
      <c r="AM34" s="54">
        <v>-60.5</v>
      </c>
      <c r="AN34" s="54">
        <v>0.5</v>
      </c>
      <c r="AO34" s="54">
        <v>0.2</v>
      </c>
      <c r="AP34" s="54">
        <v>0.9</v>
      </c>
      <c r="AQ34" s="17">
        <v>299282</v>
      </c>
      <c r="AR34" s="47">
        <v>247366</v>
      </c>
      <c r="AS34" s="32">
        <v>-51916</v>
      </c>
      <c r="AT34" s="54">
        <v>-17.3</v>
      </c>
      <c r="AU34" s="54">
        <v>0.8</v>
      </c>
      <c r="AV34" s="54">
        <v>0.7</v>
      </c>
      <c r="AW34" s="54">
        <v>10.4</v>
      </c>
      <c r="AX34" s="17">
        <v>1001777</v>
      </c>
      <c r="AY34" s="47">
        <v>768649</v>
      </c>
      <c r="AZ34" s="32">
        <v>-233128</v>
      </c>
      <c r="BA34" s="151">
        <v>-23.3</v>
      </c>
      <c r="BB34" s="151">
        <v>1</v>
      </c>
      <c r="BC34" s="18">
        <v>0.7</v>
      </c>
      <c r="BD34" s="125" t="s">
        <v>47</v>
      </c>
      <c r="BE34" s="97" t="s">
        <v>18</v>
      </c>
      <c r="BF34" s="122" t="s">
        <v>47</v>
      </c>
      <c r="BG34" s="123" t="s">
        <v>18</v>
      </c>
      <c r="BH34" s="85" t="s">
        <v>50</v>
      </c>
      <c r="BI34" s="54">
        <v>33.6</v>
      </c>
      <c r="BJ34" s="150">
        <v>32.4</v>
      </c>
      <c r="BK34" s="54">
        <v>-1.2000000000000028</v>
      </c>
      <c r="BL34" s="151">
        <v>-3.6</v>
      </c>
      <c r="BM34" s="17">
        <v>111309</v>
      </c>
      <c r="BN34" s="47">
        <v>85405.44444444444</v>
      </c>
      <c r="BO34" s="32">
        <v>-25903.555555555562</v>
      </c>
      <c r="BP34" s="151">
        <v>-23.3</v>
      </c>
      <c r="BQ34" s="17">
        <v>1471</v>
      </c>
      <c r="BR34" s="47">
        <v>1276.8255813953488</v>
      </c>
      <c r="BS34" s="32">
        <v>-194.17441860465124</v>
      </c>
      <c r="BT34" s="151">
        <v>-13.2</v>
      </c>
      <c r="BU34" s="17">
        <v>88216</v>
      </c>
      <c r="BV34" s="47">
        <v>11414</v>
      </c>
      <c r="BW34" s="32">
        <v>-76802</v>
      </c>
      <c r="BX34" s="151">
        <v>-87.1</v>
      </c>
      <c r="BY34" s="151">
        <v>0.6</v>
      </c>
      <c r="BZ34" s="18">
        <v>0.1</v>
      </c>
      <c r="CA34" s="135"/>
      <c r="CB34" s="122" t="s">
        <v>47</v>
      </c>
      <c r="CC34" s="123" t="s">
        <v>18</v>
      </c>
      <c r="CD34" s="20" t="s">
        <v>47</v>
      </c>
      <c r="CE34" s="21" t="s">
        <v>18</v>
      </c>
      <c r="CF34" s="98" t="s">
        <v>50</v>
      </c>
      <c r="CG34" s="17">
        <v>1613</v>
      </c>
      <c r="CH34" s="179">
        <v>0</v>
      </c>
      <c r="CI34" s="179">
        <v>0</v>
      </c>
      <c r="CJ34" s="179">
        <v>0</v>
      </c>
      <c r="CK34" s="179">
        <v>0</v>
      </c>
      <c r="CL34" s="151">
        <v>0.4</v>
      </c>
      <c r="CM34" s="179">
        <v>0</v>
      </c>
      <c r="CN34" s="17">
        <v>4271</v>
      </c>
      <c r="CO34" s="179">
        <v>0</v>
      </c>
      <c r="CP34" s="179">
        <v>0</v>
      </c>
      <c r="CQ34" s="179">
        <v>0</v>
      </c>
      <c r="CR34" s="179">
        <v>0</v>
      </c>
      <c r="CS34" s="151">
        <v>0.7</v>
      </c>
      <c r="CT34" s="179">
        <v>0</v>
      </c>
      <c r="CU34" s="156"/>
      <c r="CV34" s="20" t="s">
        <v>47</v>
      </c>
      <c r="CW34" s="21" t="s">
        <v>18</v>
      </c>
      <c r="CX34" s="6"/>
    </row>
    <row r="35" spans="1:102" s="11" customFormat="1" ht="15" customHeight="1">
      <c r="A35" s="6"/>
      <c r="B35" s="19"/>
      <c r="C35" s="6"/>
      <c r="E35" s="98"/>
      <c r="F35" s="24"/>
      <c r="G35" s="59"/>
      <c r="H35" s="64"/>
      <c r="I35" s="55"/>
      <c r="J35" s="55"/>
      <c r="K35" s="55"/>
      <c r="L35" s="24"/>
      <c r="M35" s="59"/>
      <c r="N35" s="64"/>
      <c r="O35" s="55"/>
      <c r="P35" s="55"/>
      <c r="Q35" s="54"/>
      <c r="R35" s="24"/>
      <c r="S35" s="59"/>
      <c r="T35" s="92"/>
      <c r="U35" s="93"/>
      <c r="V35" s="93"/>
      <c r="W35" s="93"/>
      <c r="X35" s="24"/>
      <c r="Y35" s="59"/>
      <c r="Z35" s="92"/>
      <c r="AA35" s="93"/>
      <c r="AB35" s="93"/>
      <c r="AC35" s="93"/>
      <c r="AD35" s="24"/>
      <c r="AE35" s="9"/>
      <c r="AF35" s="6"/>
      <c r="AG35" s="6"/>
      <c r="AI35" s="7"/>
      <c r="AJ35" s="24"/>
      <c r="AK35" s="59"/>
      <c r="AL35" s="64"/>
      <c r="AM35" s="55"/>
      <c r="AN35" s="55"/>
      <c r="AO35" s="55"/>
      <c r="AP35" s="17"/>
      <c r="AQ35" s="24"/>
      <c r="AR35" s="59"/>
      <c r="AS35" s="64"/>
      <c r="AT35" s="55"/>
      <c r="AU35" s="55"/>
      <c r="AV35" s="55"/>
      <c r="AW35" s="24"/>
      <c r="AX35" s="24"/>
      <c r="AY35" s="59"/>
      <c r="AZ35" s="64"/>
      <c r="BA35" s="37"/>
      <c r="BB35" s="37"/>
      <c r="BC35" s="37"/>
      <c r="BD35" s="9"/>
      <c r="BE35" s="6"/>
      <c r="BF35" s="6"/>
      <c r="BH35" s="98"/>
      <c r="BI35" s="24"/>
      <c r="BJ35" s="24"/>
      <c r="BK35" s="24"/>
      <c r="BL35" s="37"/>
      <c r="BM35" s="17"/>
      <c r="BN35" s="59"/>
      <c r="BO35" s="64"/>
      <c r="BP35" s="18"/>
      <c r="BQ35" s="17"/>
      <c r="BR35" s="59"/>
      <c r="BS35" s="64"/>
      <c r="BT35" s="37"/>
      <c r="BV35" s="59"/>
      <c r="BW35" s="64"/>
      <c r="BX35" s="37"/>
      <c r="BY35" s="37"/>
      <c r="BZ35" s="18"/>
      <c r="CA35" s="136"/>
      <c r="CD35" s="6"/>
      <c r="CF35" s="7"/>
      <c r="CH35" s="24"/>
      <c r="CI35" s="179"/>
      <c r="CJ35" s="179"/>
      <c r="CK35" s="179"/>
      <c r="CL35" s="37"/>
      <c r="CM35" s="179"/>
      <c r="CO35" s="179"/>
      <c r="CP35" s="179"/>
      <c r="CQ35" s="179"/>
      <c r="CR35" s="179"/>
      <c r="CS35" s="37"/>
      <c r="CT35" s="179"/>
      <c r="CU35" s="156"/>
      <c r="CX35" s="6"/>
    </row>
    <row r="36" spans="1:102" s="115" customFormat="1" ht="15" customHeight="1">
      <c r="A36" s="112"/>
      <c r="B36" s="113"/>
      <c r="C36" s="184" t="s">
        <v>49</v>
      </c>
      <c r="D36" s="184"/>
      <c r="E36" s="85"/>
      <c r="F36" s="116">
        <v>678</v>
      </c>
      <c r="G36" s="160">
        <v>668</v>
      </c>
      <c r="H36" s="116">
        <v>-10</v>
      </c>
      <c r="I36" s="161">
        <v>-1.5</v>
      </c>
      <c r="J36" s="161">
        <v>93.1</v>
      </c>
      <c r="K36" s="161">
        <v>92.3</v>
      </c>
      <c r="L36" s="116">
        <v>52765</v>
      </c>
      <c r="M36" s="160">
        <v>54155</v>
      </c>
      <c r="N36" s="116">
        <v>1390</v>
      </c>
      <c r="O36" s="161">
        <v>2.6</v>
      </c>
      <c r="P36" s="161">
        <v>61.6</v>
      </c>
      <c r="Q36" s="161">
        <v>60.2</v>
      </c>
      <c r="R36" s="116">
        <v>137751944</v>
      </c>
      <c r="S36" s="160">
        <v>137699496</v>
      </c>
      <c r="T36" s="116">
        <v>-52448</v>
      </c>
      <c r="U36" s="161">
        <v>0</v>
      </c>
      <c r="V36" s="161">
        <v>43.6</v>
      </c>
      <c r="W36" s="161">
        <v>42.2</v>
      </c>
      <c r="X36" s="116">
        <v>92700724</v>
      </c>
      <c r="Y36" s="160">
        <v>89624091</v>
      </c>
      <c r="Z36" s="162">
        <v>-3076633</v>
      </c>
      <c r="AA36" s="161">
        <v>-3.3</v>
      </c>
      <c r="AB36" s="161">
        <v>42</v>
      </c>
      <c r="AC36" s="161">
        <v>39.8</v>
      </c>
      <c r="AD36" s="163">
        <v>65.1</v>
      </c>
      <c r="AE36" s="126" t="s">
        <v>49</v>
      </c>
      <c r="AF36" s="112"/>
      <c r="AG36" s="184" t="s">
        <v>49</v>
      </c>
      <c r="AH36" s="184"/>
      <c r="AI36" s="185"/>
      <c r="AJ36" s="116">
        <v>4625462</v>
      </c>
      <c r="AK36" s="160">
        <v>4995663</v>
      </c>
      <c r="AL36" s="116">
        <v>370201</v>
      </c>
      <c r="AM36" s="161">
        <v>8</v>
      </c>
      <c r="AN36" s="161">
        <v>41.6</v>
      </c>
      <c r="AO36" s="161">
        <v>42.2</v>
      </c>
      <c r="AP36" s="163">
        <v>3.6</v>
      </c>
      <c r="AQ36" s="116">
        <v>19145137</v>
      </c>
      <c r="AR36" s="160">
        <v>19202725</v>
      </c>
      <c r="AS36" s="116">
        <v>57588</v>
      </c>
      <c r="AT36" s="161">
        <v>0.3</v>
      </c>
      <c r="AU36" s="161">
        <v>52.7</v>
      </c>
      <c r="AV36" s="161">
        <v>52.5</v>
      </c>
      <c r="AW36" s="163">
        <v>13.9</v>
      </c>
      <c r="AX36" s="116">
        <v>50873558</v>
      </c>
      <c r="AY36" s="160">
        <v>53100953</v>
      </c>
      <c r="AZ36" s="116">
        <v>2227395</v>
      </c>
      <c r="BA36" s="163">
        <v>4.4</v>
      </c>
      <c r="BB36" s="163">
        <v>51.1</v>
      </c>
      <c r="BC36" s="163">
        <v>48.9</v>
      </c>
      <c r="BD36" s="126" t="s">
        <v>49</v>
      </c>
      <c r="BE36" s="112"/>
      <c r="BF36" s="184" t="s">
        <v>49</v>
      </c>
      <c r="BG36" s="184"/>
      <c r="BH36" s="185"/>
      <c r="BI36" s="163">
        <v>36.9</v>
      </c>
      <c r="BJ36" s="163">
        <v>38.6</v>
      </c>
      <c r="BK36" s="163">
        <v>1.7000000000000028</v>
      </c>
      <c r="BL36" s="163">
        <v>4.6</v>
      </c>
      <c r="BM36" s="116">
        <v>75257</v>
      </c>
      <c r="BN36" s="160">
        <v>79492.44461077845</v>
      </c>
      <c r="BO36" s="116">
        <v>4235.444610778446</v>
      </c>
      <c r="BP36" s="163">
        <v>5.6</v>
      </c>
      <c r="BQ36" s="116">
        <v>966</v>
      </c>
      <c r="BR36" s="160">
        <v>980.5364786261656</v>
      </c>
      <c r="BS36" s="116">
        <v>14.536478626165604</v>
      </c>
      <c r="BT36" s="163">
        <v>1.5</v>
      </c>
      <c r="BU36" s="116">
        <v>5696535</v>
      </c>
      <c r="BV36" s="160">
        <v>6567026</v>
      </c>
      <c r="BW36" s="116">
        <v>870491</v>
      </c>
      <c r="BX36" s="163">
        <v>15.3</v>
      </c>
      <c r="BY36" s="163">
        <v>39</v>
      </c>
      <c r="BZ36" s="163">
        <v>43.1</v>
      </c>
      <c r="CA36" s="164"/>
      <c r="CB36" s="114" t="s">
        <v>49</v>
      </c>
      <c r="CD36" s="114"/>
      <c r="CE36" s="131" t="s">
        <v>151</v>
      </c>
      <c r="CF36" s="117"/>
      <c r="CG36" s="116">
        <v>316963</v>
      </c>
      <c r="CH36" s="179">
        <v>0</v>
      </c>
      <c r="CI36" s="179">
        <v>0</v>
      </c>
      <c r="CJ36" s="179">
        <v>0</v>
      </c>
      <c r="CK36" s="179">
        <v>0</v>
      </c>
      <c r="CL36" s="163">
        <v>74.1</v>
      </c>
      <c r="CM36" s="179">
        <v>0</v>
      </c>
      <c r="CN36" s="116">
        <v>404649</v>
      </c>
      <c r="CO36" s="179">
        <v>0</v>
      </c>
      <c r="CP36" s="179">
        <v>0</v>
      </c>
      <c r="CQ36" s="179">
        <v>0</v>
      </c>
      <c r="CR36" s="179">
        <v>0</v>
      </c>
      <c r="CS36" s="163">
        <v>65.1</v>
      </c>
      <c r="CT36" s="179">
        <v>0</v>
      </c>
      <c r="CU36" s="164"/>
      <c r="CV36" s="114" t="s">
        <v>49</v>
      </c>
      <c r="CX36" s="112"/>
    </row>
    <row r="37" spans="1:102" s="11" customFormat="1" ht="15" customHeight="1">
      <c r="A37" s="6"/>
      <c r="B37" s="9"/>
      <c r="C37" s="22" t="s">
        <v>54</v>
      </c>
      <c r="D37" s="31"/>
      <c r="E37" s="98"/>
      <c r="F37" s="17">
        <v>291</v>
      </c>
      <c r="G37" s="47">
        <v>274</v>
      </c>
      <c r="H37" s="32">
        <v>-17</v>
      </c>
      <c r="I37" s="54">
        <v>-5.8</v>
      </c>
      <c r="J37" s="54">
        <v>40</v>
      </c>
      <c r="K37" s="54">
        <v>37.8</v>
      </c>
      <c r="L37" s="17">
        <v>11321</v>
      </c>
      <c r="M37" s="47">
        <v>10811</v>
      </c>
      <c r="N37" s="32">
        <v>-510</v>
      </c>
      <c r="O37" s="54">
        <v>-4.5</v>
      </c>
      <c r="P37" s="54">
        <v>13.2</v>
      </c>
      <c r="Q37" s="54">
        <v>12</v>
      </c>
      <c r="R37" s="17">
        <v>28112036</v>
      </c>
      <c r="S37" s="47">
        <v>26699074</v>
      </c>
      <c r="T37" s="90">
        <v>-1412962</v>
      </c>
      <c r="U37" s="91">
        <v>-5</v>
      </c>
      <c r="V37" s="91">
        <v>8.9</v>
      </c>
      <c r="W37" s="91">
        <v>8.2</v>
      </c>
      <c r="X37" s="17">
        <v>19246699</v>
      </c>
      <c r="Y37" s="47">
        <v>18080422</v>
      </c>
      <c r="Z37" s="90">
        <v>-1166277</v>
      </c>
      <c r="AA37" s="91">
        <v>-6.1</v>
      </c>
      <c r="AB37" s="91">
        <v>8.7</v>
      </c>
      <c r="AC37" s="91">
        <v>8</v>
      </c>
      <c r="AD37" s="18">
        <v>67.7</v>
      </c>
      <c r="AE37" s="187" t="s">
        <v>120</v>
      </c>
      <c r="AF37" s="188"/>
      <c r="AG37" s="180" t="s">
        <v>54</v>
      </c>
      <c r="AH37" s="180"/>
      <c r="AI37" s="181"/>
      <c r="AJ37" s="17">
        <v>693207</v>
      </c>
      <c r="AK37" s="47">
        <v>741029</v>
      </c>
      <c r="AL37" s="32">
        <v>47822</v>
      </c>
      <c r="AM37" s="54">
        <v>6.9</v>
      </c>
      <c r="AN37" s="54">
        <v>6.2</v>
      </c>
      <c r="AO37" s="54">
        <v>6.3</v>
      </c>
      <c r="AP37" s="18">
        <v>2.8</v>
      </c>
      <c r="AQ37" s="17">
        <v>3689470</v>
      </c>
      <c r="AR37" s="47">
        <v>3574394</v>
      </c>
      <c r="AS37" s="32">
        <v>-115076</v>
      </c>
      <c r="AT37" s="54">
        <v>-3.1</v>
      </c>
      <c r="AU37" s="54">
        <v>10.1</v>
      </c>
      <c r="AV37" s="54">
        <v>9.8</v>
      </c>
      <c r="AW37" s="18">
        <v>13.4</v>
      </c>
      <c r="AX37" s="17">
        <v>10364008</v>
      </c>
      <c r="AY37" s="47">
        <v>9701297</v>
      </c>
      <c r="AZ37" s="32">
        <v>-662711</v>
      </c>
      <c r="BA37" s="151">
        <v>-6.4</v>
      </c>
      <c r="BB37" s="151">
        <v>10.4</v>
      </c>
      <c r="BC37" s="18">
        <v>8.9</v>
      </c>
      <c r="BD37" s="187" t="s">
        <v>115</v>
      </c>
      <c r="BE37" s="188"/>
      <c r="BF37" s="180" t="s">
        <v>54</v>
      </c>
      <c r="BG37" s="180"/>
      <c r="BH37" s="181"/>
      <c r="BI37" s="18">
        <v>36.9</v>
      </c>
      <c r="BJ37" s="165">
        <v>36.3</v>
      </c>
      <c r="BK37" s="151">
        <v>-0.6000000000000014</v>
      </c>
      <c r="BL37" s="151">
        <v>-1.6</v>
      </c>
      <c r="BM37" s="17">
        <v>35862</v>
      </c>
      <c r="BN37" s="47">
        <v>35406.19343065693</v>
      </c>
      <c r="BO37" s="32">
        <v>-455.806569343069</v>
      </c>
      <c r="BP37" s="151">
        <v>-1.3</v>
      </c>
      <c r="BQ37" s="17">
        <v>922</v>
      </c>
      <c r="BR37" s="47">
        <v>897.354268800296</v>
      </c>
      <c r="BS37" s="32">
        <v>-24.64573119970396</v>
      </c>
      <c r="BT37" s="151">
        <v>-2.7</v>
      </c>
      <c r="BU37" s="17">
        <v>942623</v>
      </c>
      <c r="BV37" s="47">
        <v>1130520</v>
      </c>
      <c r="BW37" s="32">
        <v>187897</v>
      </c>
      <c r="BX37" s="151">
        <v>19.9</v>
      </c>
      <c r="BY37" s="151">
        <v>6.5</v>
      </c>
      <c r="BZ37" s="18">
        <v>7.4</v>
      </c>
      <c r="CA37" s="156"/>
      <c r="CB37" s="186" t="s">
        <v>161</v>
      </c>
      <c r="CC37" s="180"/>
      <c r="CD37" s="22" t="s">
        <v>54</v>
      </c>
      <c r="CE37" s="31"/>
      <c r="CF37" s="12"/>
      <c r="CG37" s="17">
        <v>47654</v>
      </c>
      <c r="CH37" s="179">
        <v>0</v>
      </c>
      <c r="CI37" s="179">
        <v>0</v>
      </c>
      <c r="CJ37" s="179">
        <v>0</v>
      </c>
      <c r="CK37" s="179">
        <v>0</v>
      </c>
      <c r="CL37" s="151">
        <v>11.1</v>
      </c>
      <c r="CM37" s="179">
        <v>0</v>
      </c>
      <c r="CN37" s="17">
        <v>83839</v>
      </c>
      <c r="CO37" s="179">
        <v>0</v>
      </c>
      <c r="CP37" s="179">
        <v>0</v>
      </c>
      <c r="CQ37" s="179">
        <v>0</v>
      </c>
      <c r="CR37" s="179">
        <v>0</v>
      </c>
      <c r="CS37" s="151">
        <v>13.5</v>
      </c>
      <c r="CT37" s="179">
        <v>0</v>
      </c>
      <c r="CU37" s="156"/>
      <c r="CV37" s="186" t="s">
        <v>121</v>
      </c>
      <c r="CW37" s="180"/>
      <c r="CX37" s="22"/>
    </row>
    <row r="38" spans="1:102" s="11" customFormat="1" ht="15" customHeight="1">
      <c r="A38" s="226" t="s">
        <v>78</v>
      </c>
      <c r="B38" s="227"/>
      <c r="C38" s="22" t="s">
        <v>59</v>
      </c>
      <c r="D38" s="31"/>
      <c r="E38" s="98"/>
      <c r="F38" s="17">
        <v>240</v>
      </c>
      <c r="G38" s="47">
        <v>233</v>
      </c>
      <c r="H38" s="32">
        <v>-7</v>
      </c>
      <c r="I38" s="54">
        <v>-2.9</v>
      </c>
      <c r="J38" s="54">
        <v>33</v>
      </c>
      <c r="K38" s="54">
        <v>32.2</v>
      </c>
      <c r="L38" s="17">
        <v>17206</v>
      </c>
      <c r="M38" s="47">
        <v>16481</v>
      </c>
      <c r="N38" s="32">
        <v>-725</v>
      </c>
      <c r="O38" s="54">
        <v>-4.2</v>
      </c>
      <c r="P38" s="54">
        <v>20.1</v>
      </c>
      <c r="Q38" s="54">
        <v>18.3</v>
      </c>
      <c r="R38" s="17">
        <v>39623429</v>
      </c>
      <c r="S38" s="47">
        <v>34959917</v>
      </c>
      <c r="T38" s="90">
        <v>-4663512</v>
      </c>
      <c r="U38" s="91">
        <v>-11.8</v>
      </c>
      <c r="V38" s="91">
        <v>12.5</v>
      </c>
      <c r="W38" s="91">
        <v>10.7</v>
      </c>
      <c r="X38" s="17">
        <v>29711927</v>
      </c>
      <c r="Y38" s="47">
        <v>24688953</v>
      </c>
      <c r="Z38" s="90">
        <v>-5022974</v>
      </c>
      <c r="AA38" s="91">
        <v>-16.9</v>
      </c>
      <c r="AB38" s="91">
        <v>13.5</v>
      </c>
      <c r="AC38" s="91">
        <v>11</v>
      </c>
      <c r="AD38" s="18">
        <v>70.6</v>
      </c>
      <c r="AE38" s="187" t="s">
        <v>139</v>
      </c>
      <c r="AF38" s="188"/>
      <c r="AG38" s="180" t="s">
        <v>145</v>
      </c>
      <c r="AH38" s="180"/>
      <c r="AI38" s="181"/>
      <c r="AJ38" s="17">
        <v>1533563</v>
      </c>
      <c r="AK38" s="47">
        <v>1631738</v>
      </c>
      <c r="AL38" s="32">
        <v>98175</v>
      </c>
      <c r="AM38" s="54">
        <v>6.4</v>
      </c>
      <c r="AN38" s="54">
        <v>13.8</v>
      </c>
      <c r="AO38" s="54">
        <v>13.8</v>
      </c>
      <c r="AP38" s="18">
        <v>4.7</v>
      </c>
      <c r="AQ38" s="17">
        <v>5984046</v>
      </c>
      <c r="AR38" s="47">
        <v>5575992</v>
      </c>
      <c r="AS38" s="32">
        <v>-408054</v>
      </c>
      <c r="AT38" s="54">
        <v>-6.8</v>
      </c>
      <c r="AU38" s="54">
        <v>16.5</v>
      </c>
      <c r="AV38" s="54">
        <v>15.3</v>
      </c>
      <c r="AW38" s="18">
        <v>15.9</v>
      </c>
      <c r="AX38" s="17">
        <v>13840314</v>
      </c>
      <c r="AY38" s="47">
        <v>12551612</v>
      </c>
      <c r="AZ38" s="32">
        <v>-1288702</v>
      </c>
      <c r="BA38" s="151">
        <v>-9.3</v>
      </c>
      <c r="BB38" s="151">
        <v>13.9</v>
      </c>
      <c r="BC38" s="18">
        <v>11.6</v>
      </c>
      <c r="BD38" s="187" t="s">
        <v>139</v>
      </c>
      <c r="BE38" s="188"/>
      <c r="BF38" s="180" t="s">
        <v>145</v>
      </c>
      <c r="BG38" s="180"/>
      <c r="BH38" s="181"/>
      <c r="BI38" s="18">
        <v>34.9</v>
      </c>
      <c r="BJ38" s="165">
        <v>35.9</v>
      </c>
      <c r="BK38" s="151">
        <v>1</v>
      </c>
      <c r="BL38" s="151">
        <v>2.9</v>
      </c>
      <c r="BM38" s="17">
        <v>57668</v>
      </c>
      <c r="BN38" s="47">
        <v>53869.57939914163</v>
      </c>
      <c r="BO38" s="32">
        <v>-3798.4206008583715</v>
      </c>
      <c r="BP38" s="151">
        <v>-6.6</v>
      </c>
      <c r="BQ38" s="17">
        <v>804</v>
      </c>
      <c r="BR38" s="47">
        <v>761.5807293246769</v>
      </c>
      <c r="BS38" s="32">
        <v>-42.419270675323105</v>
      </c>
      <c r="BT38" s="151">
        <v>-5.3</v>
      </c>
      <c r="BU38" s="17">
        <v>1715681</v>
      </c>
      <c r="BV38" s="47">
        <v>2311380</v>
      </c>
      <c r="BW38" s="32">
        <v>595699</v>
      </c>
      <c r="BX38" s="151">
        <v>34.7</v>
      </c>
      <c r="BY38" s="151">
        <v>11.7</v>
      </c>
      <c r="BZ38" s="18">
        <v>15.2</v>
      </c>
      <c r="CA38" s="156"/>
      <c r="CB38" s="186" t="s">
        <v>160</v>
      </c>
      <c r="CC38" s="180"/>
      <c r="CD38" s="22" t="s">
        <v>59</v>
      </c>
      <c r="CE38" s="31"/>
      <c r="CF38" s="12"/>
      <c r="CG38" s="17">
        <v>81149</v>
      </c>
      <c r="CH38" s="179">
        <v>0</v>
      </c>
      <c r="CI38" s="179">
        <v>0</v>
      </c>
      <c r="CJ38" s="179">
        <v>0</v>
      </c>
      <c r="CK38" s="179">
        <v>0</v>
      </c>
      <c r="CL38" s="151">
        <v>19</v>
      </c>
      <c r="CM38" s="179">
        <v>0</v>
      </c>
      <c r="CN38" s="17">
        <v>142495</v>
      </c>
      <c r="CO38" s="179">
        <v>0</v>
      </c>
      <c r="CP38" s="179">
        <v>0</v>
      </c>
      <c r="CQ38" s="179">
        <v>0</v>
      </c>
      <c r="CR38" s="179">
        <v>0</v>
      </c>
      <c r="CS38" s="151">
        <v>22.9</v>
      </c>
      <c r="CT38" s="179">
        <v>0</v>
      </c>
      <c r="CU38" s="156"/>
      <c r="CV38" s="186" t="s">
        <v>154</v>
      </c>
      <c r="CW38" s="180"/>
      <c r="CX38" s="22"/>
    </row>
    <row r="39" spans="1:102" s="11" customFormat="1" ht="15" customHeight="1">
      <c r="A39" s="227"/>
      <c r="B39" s="227"/>
      <c r="C39" s="22" t="s">
        <v>60</v>
      </c>
      <c r="D39" s="31"/>
      <c r="E39" s="98"/>
      <c r="F39" s="17">
        <v>110</v>
      </c>
      <c r="G39" s="47">
        <v>117</v>
      </c>
      <c r="H39" s="32">
        <v>7</v>
      </c>
      <c r="I39" s="54">
        <v>6.4</v>
      </c>
      <c r="J39" s="54">
        <v>15.1</v>
      </c>
      <c r="K39" s="54">
        <v>16.2</v>
      </c>
      <c r="L39" s="17">
        <v>15060</v>
      </c>
      <c r="M39" s="47">
        <v>15921</v>
      </c>
      <c r="N39" s="32">
        <v>861</v>
      </c>
      <c r="O39" s="54">
        <v>5.7</v>
      </c>
      <c r="P39" s="54">
        <v>17.6</v>
      </c>
      <c r="Q39" s="54">
        <v>17.7</v>
      </c>
      <c r="R39" s="17">
        <v>36106094</v>
      </c>
      <c r="S39" s="47">
        <v>41817624</v>
      </c>
      <c r="T39" s="90">
        <v>5711530</v>
      </c>
      <c r="U39" s="91">
        <v>15.8</v>
      </c>
      <c r="V39" s="91">
        <v>11.4</v>
      </c>
      <c r="W39" s="91">
        <v>12.8</v>
      </c>
      <c r="X39" s="17">
        <v>22614713</v>
      </c>
      <c r="Y39" s="47">
        <v>27047855</v>
      </c>
      <c r="Z39" s="90">
        <v>4433142</v>
      </c>
      <c r="AA39" s="91">
        <v>19.6</v>
      </c>
      <c r="AB39" s="91">
        <v>10.2</v>
      </c>
      <c r="AC39" s="91">
        <v>12</v>
      </c>
      <c r="AD39" s="18">
        <v>64.7</v>
      </c>
      <c r="AE39" s="187" t="s">
        <v>140</v>
      </c>
      <c r="AF39" s="188"/>
      <c r="AG39" s="180" t="s">
        <v>146</v>
      </c>
      <c r="AH39" s="180"/>
      <c r="AI39" s="181"/>
      <c r="AJ39" s="17">
        <v>1155051</v>
      </c>
      <c r="AK39" s="47">
        <v>1394789</v>
      </c>
      <c r="AL39" s="32">
        <v>239738</v>
      </c>
      <c r="AM39" s="54">
        <v>20.8</v>
      </c>
      <c r="AN39" s="54">
        <v>10.4</v>
      </c>
      <c r="AO39" s="54">
        <v>11.8</v>
      </c>
      <c r="AP39" s="18">
        <v>3.3</v>
      </c>
      <c r="AQ39" s="17">
        <v>5456664</v>
      </c>
      <c r="AR39" s="47">
        <v>5787918</v>
      </c>
      <c r="AS39" s="32">
        <v>331254</v>
      </c>
      <c r="AT39" s="54">
        <v>6.1</v>
      </c>
      <c r="AU39" s="54">
        <v>15</v>
      </c>
      <c r="AV39" s="54">
        <v>15.8</v>
      </c>
      <c r="AW39" s="18">
        <v>13.8</v>
      </c>
      <c r="AX39" s="17">
        <v>13912281</v>
      </c>
      <c r="AY39" s="47">
        <v>16254993</v>
      </c>
      <c r="AZ39" s="32">
        <v>2342712</v>
      </c>
      <c r="BA39" s="151">
        <v>16.8</v>
      </c>
      <c r="BB39" s="151">
        <v>14</v>
      </c>
      <c r="BC39" s="18">
        <v>15</v>
      </c>
      <c r="BD39" s="187" t="s">
        <v>140</v>
      </c>
      <c r="BE39" s="188"/>
      <c r="BF39" s="180" t="s">
        <v>146</v>
      </c>
      <c r="BG39" s="180"/>
      <c r="BH39" s="181"/>
      <c r="BI39" s="18">
        <v>38.5</v>
      </c>
      <c r="BJ39" s="165">
        <v>38.9</v>
      </c>
      <c r="BK39" s="151">
        <v>0.3999999999999986</v>
      </c>
      <c r="BL39" s="151">
        <v>1</v>
      </c>
      <c r="BM39" s="17">
        <v>126475</v>
      </c>
      <c r="BN39" s="47">
        <v>138931.5641025641</v>
      </c>
      <c r="BO39" s="32">
        <v>12456.564102564094</v>
      </c>
      <c r="BP39" s="151">
        <v>9.8</v>
      </c>
      <c r="BQ39" s="17">
        <v>924</v>
      </c>
      <c r="BR39" s="47">
        <v>1020.9781420765028</v>
      </c>
      <c r="BS39" s="32">
        <v>96.97814207650276</v>
      </c>
      <c r="BT39" s="151">
        <v>10.5</v>
      </c>
      <c r="BU39" s="17">
        <v>1656751</v>
      </c>
      <c r="BV39" s="47">
        <v>2035700</v>
      </c>
      <c r="BW39" s="32">
        <v>378949</v>
      </c>
      <c r="BX39" s="151">
        <v>22.9</v>
      </c>
      <c r="BY39" s="151">
        <v>11.3</v>
      </c>
      <c r="BZ39" s="18">
        <v>13.4</v>
      </c>
      <c r="CA39" s="156"/>
      <c r="CB39" s="186" t="s">
        <v>140</v>
      </c>
      <c r="CC39" s="180"/>
      <c r="CD39" s="22" t="s">
        <v>60</v>
      </c>
      <c r="CE39" s="31"/>
      <c r="CF39" s="12"/>
      <c r="CG39" s="17">
        <v>41299</v>
      </c>
      <c r="CH39" s="179">
        <v>0</v>
      </c>
      <c r="CI39" s="179">
        <v>0</v>
      </c>
      <c r="CJ39" s="179">
        <v>0</v>
      </c>
      <c r="CK39" s="179">
        <v>0</v>
      </c>
      <c r="CL39" s="151">
        <v>9.7</v>
      </c>
      <c r="CM39" s="179">
        <v>0</v>
      </c>
      <c r="CN39" s="17">
        <v>118799</v>
      </c>
      <c r="CO39" s="179">
        <v>0</v>
      </c>
      <c r="CP39" s="179">
        <v>0</v>
      </c>
      <c r="CQ39" s="179">
        <v>0</v>
      </c>
      <c r="CR39" s="179">
        <v>0</v>
      </c>
      <c r="CS39" s="151">
        <v>19.1</v>
      </c>
      <c r="CT39" s="179">
        <v>0</v>
      </c>
      <c r="CU39" s="156"/>
      <c r="CV39" s="186" t="s">
        <v>155</v>
      </c>
      <c r="CW39" s="180"/>
      <c r="CX39" s="22"/>
    </row>
    <row r="40" spans="1:102" s="11" customFormat="1" ht="15" customHeight="1">
      <c r="A40" s="227"/>
      <c r="B40" s="227"/>
      <c r="C40" s="22" t="s">
        <v>61</v>
      </c>
      <c r="D40" s="31"/>
      <c r="E40" s="98"/>
      <c r="F40" s="17">
        <v>37</v>
      </c>
      <c r="G40" s="47">
        <v>44</v>
      </c>
      <c r="H40" s="32">
        <v>7</v>
      </c>
      <c r="I40" s="54">
        <v>18.9</v>
      </c>
      <c r="J40" s="54">
        <v>5.1</v>
      </c>
      <c r="K40" s="54">
        <v>6.1</v>
      </c>
      <c r="L40" s="17">
        <v>9178</v>
      </c>
      <c r="M40" s="47">
        <v>10942</v>
      </c>
      <c r="N40" s="32">
        <v>1764</v>
      </c>
      <c r="O40" s="54">
        <v>19.2</v>
      </c>
      <c r="P40" s="54">
        <v>10.7</v>
      </c>
      <c r="Q40" s="54">
        <v>12.2</v>
      </c>
      <c r="R40" s="17">
        <v>33910385</v>
      </c>
      <c r="S40" s="47">
        <v>34222881</v>
      </c>
      <c r="T40" s="90">
        <v>312496</v>
      </c>
      <c r="U40" s="91">
        <v>0.9</v>
      </c>
      <c r="V40" s="91">
        <v>10.7</v>
      </c>
      <c r="W40" s="91">
        <v>10.5</v>
      </c>
      <c r="X40" s="17">
        <v>21127385</v>
      </c>
      <c r="Y40" s="47">
        <v>19806861</v>
      </c>
      <c r="Z40" s="90">
        <v>-1320524</v>
      </c>
      <c r="AA40" s="91">
        <v>-6.3</v>
      </c>
      <c r="AB40" s="91">
        <v>9.6</v>
      </c>
      <c r="AC40" s="91">
        <v>8.8</v>
      </c>
      <c r="AD40" s="18">
        <v>57.9</v>
      </c>
      <c r="AE40" s="187" t="s">
        <v>141</v>
      </c>
      <c r="AF40" s="188"/>
      <c r="AG40" s="180" t="s">
        <v>147</v>
      </c>
      <c r="AH40" s="180"/>
      <c r="AI40" s="181"/>
      <c r="AJ40" s="17">
        <v>1243641</v>
      </c>
      <c r="AK40" s="47">
        <v>1228107</v>
      </c>
      <c r="AL40" s="32">
        <v>-15534</v>
      </c>
      <c r="AM40" s="54">
        <v>-1.2</v>
      </c>
      <c r="AN40" s="54">
        <v>11.2</v>
      </c>
      <c r="AO40" s="54">
        <v>10.4</v>
      </c>
      <c r="AP40" s="18">
        <v>3.6</v>
      </c>
      <c r="AQ40" s="17">
        <v>4014957</v>
      </c>
      <c r="AR40" s="47">
        <v>4264421</v>
      </c>
      <c r="AS40" s="32">
        <v>249464</v>
      </c>
      <c r="AT40" s="54">
        <v>6.2</v>
      </c>
      <c r="AU40" s="54">
        <v>11</v>
      </c>
      <c r="AV40" s="54">
        <v>11.7</v>
      </c>
      <c r="AW40" s="18">
        <v>12.5</v>
      </c>
      <c r="AX40" s="17">
        <v>12756955</v>
      </c>
      <c r="AY40" s="47">
        <v>14593051</v>
      </c>
      <c r="AZ40" s="32">
        <v>1836096</v>
      </c>
      <c r="BA40" s="151">
        <v>14.4</v>
      </c>
      <c r="BB40" s="151">
        <v>12.8</v>
      </c>
      <c r="BC40" s="18">
        <v>13.5</v>
      </c>
      <c r="BD40" s="187" t="s">
        <v>141</v>
      </c>
      <c r="BE40" s="188"/>
      <c r="BF40" s="180" t="s">
        <v>147</v>
      </c>
      <c r="BG40" s="180"/>
      <c r="BH40" s="181"/>
      <c r="BI40" s="18">
        <v>37.6</v>
      </c>
      <c r="BJ40" s="165">
        <v>42.6</v>
      </c>
      <c r="BK40" s="151">
        <v>5</v>
      </c>
      <c r="BL40" s="151">
        <v>13.3</v>
      </c>
      <c r="BM40" s="17">
        <v>344783</v>
      </c>
      <c r="BN40" s="47">
        <v>331660.25</v>
      </c>
      <c r="BO40" s="32">
        <v>-13122.75</v>
      </c>
      <c r="BP40" s="151">
        <v>-3.8</v>
      </c>
      <c r="BQ40" s="17">
        <v>1390</v>
      </c>
      <c r="BR40" s="47">
        <v>1333.6730944982635</v>
      </c>
      <c r="BS40" s="32">
        <v>-56.32690550173652</v>
      </c>
      <c r="BT40" s="151">
        <v>-4.1</v>
      </c>
      <c r="BU40" s="17">
        <v>1381480</v>
      </c>
      <c r="BV40" s="47">
        <v>1089426</v>
      </c>
      <c r="BW40" s="32">
        <v>-292054</v>
      </c>
      <c r="BX40" s="151">
        <v>-21.1</v>
      </c>
      <c r="BY40" s="151">
        <v>9.5</v>
      </c>
      <c r="BZ40" s="18">
        <v>7.2</v>
      </c>
      <c r="CA40" s="156"/>
      <c r="CB40" s="186" t="s">
        <v>141</v>
      </c>
      <c r="CC40" s="180"/>
      <c r="CD40" s="22" t="s">
        <v>61</v>
      </c>
      <c r="CE40" s="31"/>
      <c r="CF40" s="12"/>
      <c r="CG40" s="17">
        <v>146861</v>
      </c>
      <c r="CH40" s="179">
        <v>0</v>
      </c>
      <c r="CI40" s="179">
        <v>0</v>
      </c>
      <c r="CJ40" s="179">
        <v>0</v>
      </c>
      <c r="CK40" s="179">
        <v>0</v>
      </c>
      <c r="CL40" s="151">
        <v>34.3</v>
      </c>
      <c r="CM40" s="179">
        <v>0</v>
      </c>
      <c r="CN40" s="17">
        <v>59516</v>
      </c>
      <c r="CO40" s="179">
        <v>0</v>
      </c>
      <c r="CP40" s="179">
        <v>0</v>
      </c>
      <c r="CQ40" s="179">
        <v>0</v>
      </c>
      <c r="CR40" s="179">
        <v>0</v>
      </c>
      <c r="CS40" s="151">
        <v>9.6</v>
      </c>
      <c r="CT40" s="179">
        <v>0</v>
      </c>
      <c r="CU40" s="156"/>
      <c r="CV40" s="186" t="s">
        <v>156</v>
      </c>
      <c r="CW40" s="180"/>
      <c r="CX40" s="22"/>
    </row>
    <row r="41" spans="1:102" s="115" customFormat="1" ht="15" customHeight="1">
      <c r="A41" s="227"/>
      <c r="B41" s="227"/>
      <c r="C41" s="184" t="s">
        <v>48</v>
      </c>
      <c r="D41" s="184"/>
      <c r="E41" s="85"/>
      <c r="F41" s="116">
        <v>50</v>
      </c>
      <c r="G41" s="160">
        <v>56</v>
      </c>
      <c r="H41" s="116">
        <v>6</v>
      </c>
      <c r="I41" s="161">
        <v>12</v>
      </c>
      <c r="J41" s="161">
        <v>6.9</v>
      </c>
      <c r="K41" s="161">
        <v>7.7</v>
      </c>
      <c r="L41" s="116">
        <v>32874</v>
      </c>
      <c r="M41" s="160">
        <v>35832</v>
      </c>
      <c r="N41" s="116">
        <v>2958</v>
      </c>
      <c r="O41" s="161">
        <v>9</v>
      </c>
      <c r="P41" s="161">
        <v>38.4</v>
      </c>
      <c r="Q41" s="161">
        <v>39.8</v>
      </c>
      <c r="R41" s="116">
        <v>178436692</v>
      </c>
      <c r="S41" s="160">
        <v>188809163</v>
      </c>
      <c r="T41" s="162">
        <v>10372471</v>
      </c>
      <c r="U41" s="166">
        <v>5.8</v>
      </c>
      <c r="V41" s="161">
        <v>56.4</v>
      </c>
      <c r="W41" s="161">
        <v>57.8</v>
      </c>
      <c r="X41" s="116">
        <v>128052654</v>
      </c>
      <c r="Y41" s="160">
        <v>135635626</v>
      </c>
      <c r="Z41" s="167">
        <v>7582972</v>
      </c>
      <c r="AA41" s="168">
        <v>5.9</v>
      </c>
      <c r="AB41" s="161">
        <v>58</v>
      </c>
      <c r="AC41" s="161">
        <v>60.2</v>
      </c>
      <c r="AD41" s="163">
        <v>71.8</v>
      </c>
      <c r="AE41" s="126" t="s">
        <v>48</v>
      </c>
      <c r="AF41" s="120"/>
      <c r="AG41" s="184" t="s">
        <v>48</v>
      </c>
      <c r="AH41" s="184"/>
      <c r="AI41" s="185"/>
      <c r="AJ41" s="116">
        <v>6504321</v>
      </c>
      <c r="AK41" s="160">
        <v>6832569</v>
      </c>
      <c r="AL41" s="116">
        <v>328248</v>
      </c>
      <c r="AM41" s="161">
        <v>5</v>
      </c>
      <c r="AN41" s="161">
        <v>58.4</v>
      </c>
      <c r="AO41" s="161">
        <v>57.8</v>
      </c>
      <c r="AP41" s="163">
        <v>3.6</v>
      </c>
      <c r="AQ41" s="116">
        <v>17208112</v>
      </c>
      <c r="AR41" s="160">
        <v>17349139</v>
      </c>
      <c r="AS41" s="116">
        <v>141027</v>
      </c>
      <c r="AT41" s="161">
        <v>0.8</v>
      </c>
      <c r="AU41" s="161">
        <v>47.3</v>
      </c>
      <c r="AV41" s="161">
        <v>47.5</v>
      </c>
      <c r="AW41" s="163">
        <v>9.2</v>
      </c>
      <c r="AX41" s="116">
        <v>48736170</v>
      </c>
      <c r="AY41" s="160">
        <v>55390282</v>
      </c>
      <c r="AZ41" s="116">
        <v>6654112</v>
      </c>
      <c r="BA41" s="163">
        <v>13.7</v>
      </c>
      <c r="BB41" s="163">
        <v>48.9</v>
      </c>
      <c r="BC41" s="163">
        <v>51.1</v>
      </c>
      <c r="BD41" s="126" t="s">
        <v>48</v>
      </c>
      <c r="BE41" s="120"/>
      <c r="BF41" s="184" t="s">
        <v>48</v>
      </c>
      <c r="BG41" s="184"/>
      <c r="BH41" s="185"/>
      <c r="BI41" s="163">
        <v>27.3</v>
      </c>
      <c r="BJ41" s="163">
        <v>29.3</v>
      </c>
      <c r="BK41" s="163">
        <v>2</v>
      </c>
      <c r="BL41" s="163">
        <v>7.3</v>
      </c>
      <c r="BM41" s="116">
        <v>974723</v>
      </c>
      <c r="BN41" s="160">
        <v>989112.1785714285</v>
      </c>
      <c r="BO41" s="116">
        <v>14389.178571428522</v>
      </c>
      <c r="BP41" s="163">
        <v>1.5</v>
      </c>
      <c r="BQ41" s="116">
        <v>1483</v>
      </c>
      <c r="BR41" s="160">
        <v>1545.83283098906</v>
      </c>
      <c r="BS41" s="116">
        <v>62.832830989060085</v>
      </c>
      <c r="BT41" s="163">
        <v>4.2</v>
      </c>
      <c r="BU41" s="116">
        <v>8906317</v>
      </c>
      <c r="BV41" s="160">
        <v>8654770</v>
      </c>
      <c r="BW41" s="116">
        <v>-251547</v>
      </c>
      <c r="BX41" s="163">
        <v>-2.8</v>
      </c>
      <c r="BY41" s="163">
        <v>61</v>
      </c>
      <c r="BZ41" s="163">
        <v>56.9</v>
      </c>
      <c r="CA41" s="164"/>
      <c r="CB41" s="114" t="s">
        <v>48</v>
      </c>
      <c r="CC41" s="118"/>
      <c r="CD41" s="114"/>
      <c r="CE41" s="131" t="s">
        <v>152</v>
      </c>
      <c r="CF41" s="119"/>
      <c r="CG41" s="116">
        <v>110770</v>
      </c>
      <c r="CH41" s="179">
        <v>0</v>
      </c>
      <c r="CI41" s="179">
        <v>0</v>
      </c>
      <c r="CJ41" s="179">
        <v>0</v>
      </c>
      <c r="CK41" s="179">
        <v>0</v>
      </c>
      <c r="CL41" s="163">
        <v>25.9</v>
      </c>
      <c r="CM41" s="179">
        <v>0</v>
      </c>
      <c r="CN41" s="116">
        <v>217396</v>
      </c>
      <c r="CO41" s="179">
        <v>0</v>
      </c>
      <c r="CP41" s="179">
        <v>0</v>
      </c>
      <c r="CQ41" s="179">
        <v>0</v>
      </c>
      <c r="CR41" s="179">
        <v>0</v>
      </c>
      <c r="CS41" s="163">
        <v>34.9</v>
      </c>
      <c r="CT41" s="179">
        <v>0</v>
      </c>
      <c r="CU41" s="164"/>
      <c r="CV41" s="114" t="s">
        <v>48</v>
      </c>
      <c r="CW41" s="118"/>
      <c r="CX41" s="120"/>
    </row>
    <row r="42" spans="1:102" s="11" customFormat="1" ht="15" customHeight="1">
      <c r="A42" s="227"/>
      <c r="B42" s="227"/>
      <c r="C42" s="22" t="s">
        <v>57</v>
      </c>
      <c r="D42" s="31"/>
      <c r="E42" s="98"/>
      <c r="F42" s="17">
        <v>26</v>
      </c>
      <c r="G42" s="47">
        <v>32</v>
      </c>
      <c r="H42" s="32">
        <v>6</v>
      </c>
      <c r="I42" s="54">
        <v>23.1</v>
      </c>
      <c r="J42" s="54">
        <v>3.6</v>
      </c>
      <c r="K42" s="54">
        <v>4.4</v>
      </c>
      <c r="L42" s="17">
        <v>9523</v>
      </c>
      <c r="M42" s="47">
        <v>11912</v>
      </c>
      <c r="N42" s="32">
        <v>2389</v>
      </c>
      <c r="O42" s="54">
        <v>25.1</v>
      </c>
      <c r="P42" s="54">
        <v>11.1</v>
      </c>
      <c r="Q42" s="54">
        <v>13.2</v>
      </c>
      <c r="R42" s="17">
        <v>60695340</v>
      </c>
      <c r="S42" s="47">
        <v>66273233</v>
      </c>
      <c r="T42" s="90">
        <v>5577893</v>
      </c>
      <c r="U42" s="91">
        <v>9.2</v>
      </c>
      <c r="V42" s="91">
        <v>19.2</v>
      </c>
      <c r="W42" s="91">
        <v>20.3</v>
      </c>
      <c r="X42" s="17">
        <v>51001574</v>
      </c>
      <c r="Y42" s="47">
        <v>53220413</v>
      </c>
      <c r="Z42" s="169">
        <v>2218839</v>
      </c>
      <c r="AA42" s="91">
        <v>4.4</v>
      </c>
      <c r="AB42" s="91">
        <v>23.1</v>
      </c>
      <c r="AC42" s="91">
        <v>23.6</v>
      </c>
      <c r="AD42" s="18">
        <v>80.3</v>
      </c>
      <c r="AE42" s="187" t="s">
        <v>142</v>
      </c>
      <c r="AF42" s="188"/>
      <c r="AG42" s="180" t="s">
        <v>148</v>
      </c>
      <c r="AH42" s="180"/>
      <c r="AI42" s="181"/>
      <c r="AJ42" s="17">
        <v>1877704</v>
      </c>
      <c r="AK42" s="47">
        <v>1877912</v>
      </c>
      <c r="AL42" s="32">
        <v>208</v>
      </c>
      <c r="AM42" s="54">
        <v>0</v>
      </c>
      <c r="AN42" s="54">
        <v>16.9</v>
      </c>
      <c r="AO42" s="54">
        <v>15.9</v>
      </c>
      <c r="AP42" s="18">
        <v>2.8</v>
      </c>
      <c r="AQ42" s="17">
        <v>4249552</v>
      </c>
      <c r="AR42" s="47">
        <v>5610790</v>
      </c>
      <c r="AS42" s="32">
        <v>1361238</v>
      </c>
      <c r="AT42" s="54">
        <v>32</v>
      </c>
      <c r="AU42" s="54">
        <v>11.7</v>
      </c>
      <c r="AV42" s="54">
        <v>15.4</v>
      </c>
      <c r="AW42" s="18">
        <v>8.5</v>
      </c>
      <c r="AX42" s="17">
        <v>8664569</v>
      </c>
      <c r="AY42" s="47">
        <v>14489920</v>
      </c>
      <c r="AZ42" s="32">
        <v>5825351</v>
      </c>
      <c r="BA42" s="151">
        <v>67.2</v>
      </c>
      <c r="BB42" s="151">
        <v>8.7</v>
      </c>
      <c r="BC42" s="18">
        <v>13.4</v>
      </c>
      <c r="BD42" s="187" t="s">
        <v>142</v>
      </c>
      <c r="BE42" s="188"/>
      <c r="BF42" s="180" t="s">
        <v>148</v>
      </c>
      <c r="BG42" s="180"/>
      <c r="BH42" s="181"/>
      <c r="BI42" s="18">
        <v>14.3</v>
      </c>
      <c r="BJ42" s="165">
        <v>21.9</v>
      </c>
      <c r="BK42" s="151">
        <v>7.599999999999998</v>
      </c>
      <c r="BL42" s="151">
        <v>53.1</v>
      </c>
      <c r="BM42" s="17">
        <v>333253</v>
      </c>
      <c r="BN42" s="47">
        <v>452810</v>
      </c>
      <c r="BO42" s="32">
        <v>119557</v>
      </c>
      <c r="BP42" s="151">
        <v>35.9</v>
      </c>
      <c r="BQ42" s="17">
        <v>910</v>
      </c>
      <c r="BR42" s="47">
        <v>1216.4137004701142</v>
      </c>
      <c r="BS42" s="32">
        <v>306.41370047011424</v>
      </c>
      <c r="BT42" s="151">
        <v>33.7</v>
      </c>
      <c r="BU42" s="17">
        <v>1673494</v>
      </c>
      <c r="BV42" s="47">
        <v>2325987</v>
      </c>
      <c r="BW42" s="32">
        <v>652493</v>
      </c>
      <c r="BX42" s="151">
        <v>39</v>
      </c>
      <c r="BY42" s="151">
        <v>11.5</v>
      </c>
      <c r="BZ42" s="18">
        <v>15.3</v>
      </c>
      <c r="CA42" s="156"/>
      <c r="CB42" s="186" t="s">
        <v>142</v>
      </c>
      <c r="CC42" s="180"/>
      <c r="CD42" s="22" t="s">
        <v>57</v>
      </c>
      <c r="CE42" s="31"/>
      <c r="CF42" s="12"/>
      <c r="CG42" s="17">
        <v>85747</v>
      </c>
      <c r="CH42" s="179">
        <v>0</v>
      </c>
      <c r="CI42" s="179">
        <v>0</v>
      </c>
      <c r="CJ42" s="179">
        <v>0</v>
      </c>
      <c r="CK42" s="179">
        <v>0</v>
      </c>
      <c r="CL42" s="151">
        <v>20</v>
      </c>
      <c r="CM42" s="179">
        <v>0</v>
      </c>
      <c r="CN42" s="17">
        <v>83268</v>
      </c>
      <c r="CO42" s="179">
        <v>0</v>
      </c>
      <c r="CP42" s="179">
        <v>0</v>
      </c>
      <c r="CQ42" s="179">
        <v>0</v>
      </c>
      <c r="CR42" s="179">
        <v>0</v>
      </c>
      <c r="CS42" s="151">
        <v>13.4</v>
      </c>
      <c r="CT42" s="179">
        <v>0</v>
      </c>
      <c r="CU42" s="156"/>
      <c r="CV42" s="186" t="s">
        <v>157</v>
      </c>
      <c r="CW42" s="180"/>
      <c r="CX42" s="22"/>
    </row>
    <row r="43" spans="1:102" s="11" customFormat="1" ht="15" customHeight="1">
      <c r="A43" s="227"/>
      <c r="B43" s="227"/>
      <c r="C43" s="22" t="s">
        <v>58</v>
      </c>
      <c r="D43" s="31"/>
      <c r="E43" s="98"/>
      <c r="F43" s="17">
        <v>17</v>
      </c>
      <c r="G43" s="47">
        <v>17</v>
      </c>
      <c r="H43" s="32">
        <v>0</v>
      </c>
      <c r="I43" s="54">
        <v>0</v>
      </c>
      <c r="J43" s="54">
        <v>2.3</v>
      </c>
      <c r="K43" s="54">
        <v>2.3</v>
      </c>
      <c r="L43" s="17">
        <v>11964</v>
      </c>
      <c r="M43" s="47">
        <v>12001</v>
      </c>
      <c r="N43" s="32">
        <v>37</v>
      </c>
      <c r="O43" s="54">
        <v>0.3</v>
      </c>
      <c r="P43" s="54">
        <v>14</v>
      </c>
      <c r="Q43" s="54">
        <v>13.3</v>
      </c>
      <c r="R43" s="17">
        <v>49847066</v>
      </c>
      <c r="S43" s="47">
        <v>49828592</v>
      </c>
      <c r="T43" s="90">
        <v>-18474</v>
      </c>
      <c r="U43" s="91">
        <v>0</v>
      </c>
      <c r="V43" s="91">
        <v>15.8</v>
      </c>
      <c r="W43" s="91">
        <v>15.3</v>
      </c>
      <c r="X43" s="17">
        <v>29747248</v>
      </c>
      <c r="Y43" s="47">
        <v>30536078</v>
      </c>
      <c r="Z43" s="90">
        <v>788830</v>
      </c>
      <c r="AA43" s="91">
        <v>2.7</v>
      </c>
      <c r="AB43" s="91">
        <v>13.5</v>
      </c>
      <c r="AC43" s="91">
        <v>13.6</v>
      </c>
      <c r="AD43" s="18">
        <v>61.3</v>
      </c>
      <c r="AE43" s="187" t="s">
        <v>143</v>
      </c>
      <c r="AF43" s="188"/>
      <c r="AG43" s="180" t="s">
        <v>149</v>
      </c>
      <c r="AH43" s="180"/>
      <c r="AI43" s="181"/>
      <c r="AJ43" s="17">
        <v>2569222</v>
      </c>
      <c r="AK43" s="47">
        <v>3062351</v>
      </c>
      <c r="AL43" s="32">
        <v>493129</v>
      </c>
      <c r="AM43" s="54">
        <v>19.2</v>
      </c>
      <c r="AN43" s="54">
        <v>23.1</v>
      </c>
      <c r="AO43" s="54">
        <v>25.9</v>
      </c>
      <c r="AP43" s="18">
        <v>6.1</v>
      </c>
      <c r="AQ43" s="17">
        <v>5907345</v>
      </c>
      <c r="AR43" s="47">
        <v>5251531</v>
      </c>
      <c r="AS43" s="32">
        <v>-655814</v>
      </c>
      <c r="AT43" s="54">
        <v>-11.1</v>
      </c>
      <c r="AU43" s="54">
        <v>16.2</v>
      </c>
      <c r="AV43" s="54">
        <v>14.4</v>
      </c>
      <c r="AW43" s="18">
        <v>10.5</v>
      </c>
      <c r="AX43" s="17">
        <v>20166776</v>
      </c>
      <c r="AY43" s="47">
        <v>20094661</v>
      </c>
      <c r="AZ43" s="32">
        <v>-72115</v>
      </c>
      <c r="BA43" s="151">
        <v>-0.4</v>
      </c>
      <c r="BB43" s="151">
        <v>20.2</v>
      </c>
      <c r="BC43" s="18">
        <v>18.5</v>
      </c>
      <c r="BD43" s="187" t="s">
        <v>143</v>
      </c>
      <c r="BE43" s="188"/>
      <c r="BF43" s="180" t="s">
        <v>149</v>
      </c>
      <c r="BG43" s="180"/>
      <c r="BH43" s="181"/>
      <c r="BI43" s="18">
        <v>40.5</v>
      </c>
      <c r="BJ43" s="165">
        <v>40.3</v>
      </c>
      <c r="BK43" s="151">
        <v>-0.20000000000000284</v>
      </c>
      <c r="BL43" s="151">
        <v>-0.5</v>
      </c>
      <c r="BM43" s="17">
        <v>1186281</v>
      </c>
      <c r="BN43" s="47">
        <v>1182038.8823529412</v>
      </c>
      <c r="BO43" s="32">
        <v>-4242.117647058796</v>
      </c>
      <c r="BP43" s="151">
        <v>-0.4</v>
      </c>
      <c r="BQ43" s="17">
        <v>1686</v>
      </c>
      <c r="BR43" s="47">
        <v>1674.4155487042747</v>
      </c>
      <c r="BS43" s="32">
        <v>-11.58445129572533</v>
      </c>
      <c r="BT43" s="151">
        <v>-0.7</v>
      </c>
      <c r="BU43" s="17">
        <v>5295664</v>
      </c>
      <c r="BV43" s="47">
        <v>4311022</v>
      </c>
      <c r="BW43" s="32">
        <v>-984642</v>
      </c>
      <c r="BX43" s="151">
        <v>-18.6</v>
      </c>
      <c r="BY43" s="151">
        <v>36.3</v>
      </c>
      <c r="BZ43" s="18">
        <v>28.3</v>
      </c>
      <c r="CA43" s="156"/>
      <c r="CB43" s="186" t="s">
        <v>143</v>
      </c>
      <c r="CC43" s="180"/>
      <c r="CD43" s="22" t="s">
        <v>58</v>
      </c>
      <c r="CE43" s="31"/>
      <c r="CF43" s="12"/>
      <c r="CG43" s="17">
        <v>19968</v>
      </c>
      <c r="CH43" s="179">
        <v>0</v>
      </c>
      <c r="CI43" s="179">
        <v>0</v>
      </c>
      <c r="CJ43" s="179">
        <v>0</v>
      </c>
      <c r="CK43" s="179">
        <v>0</v>
      </c>
      <c r="CL43" s="151">
        <v>4.7</v>
      </c>
      <c r="CM43" s="179">
        <v>0</v>
      </c>
      <c r="CN43" s="17">
        <v>78301</v>
      </c>
      <c r="CO43" s="179">
        <v>0</v>
      </c>
      <c r="CP43" s="179">
        <v>0</v>
      </c>
      <c r="CQ43" s="179">
        <v>0</v>
      </c>
      <c r="CR43" s="179">
        <v>0</v>
      </c>
      <c r="CS43" s="151">
        <v>12.6</v>
      </c>
      <c r="CT43" s="179">
        <v>0</v>
      </c>
      <c r="CU43" s="156"/>
      <c r="CV43" s="186" t="s">
        <v>158</v>
      </c>
      <c r="CW43" s="180"/>
      <c r="CX43" s="22"/>
    </row>
    <row r="44" spans="1:102" s="11" customFormat="1" ht="15" customHeight="1">
      <c r="A44" s="7"/>
      <c r="C44" s="22" t="s">
        <v>19</v>
      </c>
      <c r="D44" s="31"/>
      <c r="E44" s="98"/>
      <c r="F44" s="17">
        <v>7</v>
      </c>
      <c r="G44" s="47">
        <v>7</v>
      </c>
      <c r="H44" s="32">
        <v>0</v>
      </c>
      <c r="I44" s="54">
        <v>0</v>
      </c>
      <c r="J44" s="54">
        <v>1</v>
      </c>
      <c r="K44" s="54">
        <v>1</v>
      </c>
      <c r="L44" s="17">
        <v>11387</v>
      </c>
      <c r="M44" s="47">
        <v>11919</v>
      </c>
      <c r="N44" s="32">
        <v>532</v>
      </c>
      <c r="O44" s="54">
        <v>4.7</v>
      </c>
      <c r="P44" s="54">
        <v>13.3</v>
      </c>
      <c r="Q44" s="54">
        <v>13.2</v>
      </c>
      <c r="R44" s="17">
        <v>67894286</v>
      </c>
      <c r="S44" s="47">
        <v>72707338</v>
      </c>
      <c r="T44" s="90">
        <v>4813052</v>
      </c>
      <c r="U44" s="91">
        <v>7.1</v>
      </c>
      <c r="V44" s="91">
        <v>21.5</v>
      </c>
      <c r="W44" s="91">
        <v>22.3</v>
      </c>
      <c r="X44" s="17">
        <v>47303832</v>
      </c>
      <c r="Y44" s="47">
        <v>51879135</v>
      </c>
      <c r="Z44" s="90">
        <v>4575303</v>
      </c>
      <c r="AA44" s="91">
        <v>9.7</v>
      </c>
      <c r="AB44" s="91">
        <v>21.4</v>
      </c>
      <c r="AC44" s="91">
        <v>23</v>
      </c>
      <c r="AD44" s="18">
        <v>71.4</v>
      </c>
      <c r="AE44" s="187" t="s">
        <v>144</v>
      </c>
      <c r="AF44" s="188"/>
      <c r="AG44" s="180" t="s">
        <v>150</v>
      </c>
      <c r="AH44" s="180"/>
      <c r="AI44" s="181"/>
      <c r="AJ44" s="17">
        <v>2057395</v>
      </c>
      <c r="AK44" s="47">
        <v>1892306</v>
      </c>
      <c r="AL44" s="32">
        <v>-165089</v>
      </c>
      <c r="AM44" s="54">
        <v>-8</v>
      </c>
      <c r="AN44" s="54">
        <v>18.5</v>
      </c>
      <c r="AO44" s="54">
        <v>16</v>
      </c>
      <c r="AP44" s="18">
        <v>2.6</v>
      </c>
      <c r="AQ44" s="17">
        <v>7051215</v>
      </c>
      <c r="AR44" s="47">
        <v>6486818</v>
      </c>
      <c r="AS44" s="32">
        <v>-564397</v>
      </c>
      <c r="AT44" s="54">
        <v>-8</v>
      </c>
      <c r="AU44" s="54">
        <v>19.4</v>
      </c>
      <c r="AV44" s="54">
        <v>17.7</v>
      </c>
      <c r="AW44" s="18">
        <v>8.9</v>
      </c>
      <c r="AX44" s="17">
        <v>19904825</v>
      </c>
      <c r="AY44" s="47">
        <v>20805701</v>
      </c>
      <c r="AZ44" s="32">
        <v>900876</v>
      </c>
      <c r="BA44" s="151">
        <v>4.5</v>
      </c>
      <c r="BB44" s="151">
        <v>20</v>
      </c>
      <c r="BC44" s="18">
        <v>19.2</v>
      </c>
      <c r="BD44" s="187" t="s">
        <v>144</v>
      </c>
      <c r="BE44" s="188"/>
      <c r="BF44" s="180" t="s">
        <v>150</v>
      </c>
      <c r="BG44" s="180"/>
      <c r="BH44" s="181"/>
      <c r="BI44" s="18">
        <v>29.3</v>
      </c>
      <c r="BJ44" s="165">
        <v>28.6</v>
      </c>
      <c r="BK44" s="151">
        <v>-0.6999999999999993</v>
      </c>
      <c r="BL44" s="151">
        <v>-2.4</v>
      </c>
      <c r="BM44" s="17">
        <v>2843546</v>
      </c>
      <c r="BN44" s="47">
        <v>2972243</v>
      </c>
      <c r="BO44" s="32">
        <v>128697</v>
      </c>
      <c r="BP44" s="151">
        <v>4.5</v>
      </c>
      <c r="BQ44" s="17">
        <v>1748</v>
      </c>
      <c r="BR44" s="47">
        <v>1745.5911569762563</v>
      </c>
      <c r="BS44" s="32">
        <v>-2.408843023743657</v>
      </c>
      <c r="BT44" s="151">
        <v>-0.1</v>
      </c>
      <c r="BU44" s="17">
        <v>1937159</v>
      </c>
      <c r="BV44" s="47">
        <v>2017761</v>
      </c>
      <c r="BW44" s="32">
        <v>80602</v>
      </c>
      <c r="BX44" s="151">
        <v>4.2</v>
      </c>
      <c r="BY44" s="151">
        <v>13.3</v>
      </c>
      <c r="BZ44" s="18">
        <v>13.3</v>
      </c>
      <c r="CA44" s="156"/>
      <c r="CB44" s="186" t="s">
        <v>144</v>
      </c>
      <c r="CC44" s="180"/>
      <c r="CD44" s="22" t="s">
        <v>19</v>
      </c>
      <c r="CE44" s="31"/>
      <c r="CF44" s="12"/>
      <c r="CG44" s="17">
        <v>5055</v>
      </c>
      <c r="CH44" s="179">
        <v>0</v>
      </c>
      <c r="CI44" s="179">
        <v>0</v>
      </c>
      <c r="CJ44" s="179">
        <v>0</v>
      </c>
      <c r="CK44" s="179">
        <v>0</v>
      </c>
      <c r="CL44" s="151">
        <v>1.2</v>
      </c>
      <c r="CM44" s="179">
        <v>0</v>
      </c>
      <c r="CN44" s="17">
        <v>55827</v>
      </c>
      <c r="CO44" s="179">
        <v>0</v>
      </c>
      <c r="CP44" s="179">
        <v>0</v>
      </c>
      <c r="CQ44" s="179">
        <v>0</v>
      </c>
      <c r="CR44" s="179">
        <v>0</v>
      </c>
      <c r="CS44" s="151">
        <v>9</v>
      </c>
      <c r="CT44" s="179">
        <v>0</v>
      </c>
      <c r="CU44" s="156"/>
      <c r="CV44" s="186" t="s">
        <v>159</v>
      </c>
      <c r="CW44" s="180"/>
      <c r="CX44" s="22"/>
    </row>
    <row r="45" spans="1:102" s="11" customFormat="1" ht="15" customHeight="1">
      <c r="A45" s="6"/>
      <c r="B45" s="19"/>
      <c r="C45" s="20"/>
      <c r="D45" s="21"/>
      <c r="E45" s="98"/>
      <c r="F45" s="24"/>
      <c r="G45" s="59"/>
      <c r="H45" s="64"/>
      <c r="I45" s="55"/>
      <c r="J45" s="55"/>
      <c r="K45" s="55"/>
      <c r="L45" s="24"/>
      <c r="M45" s="59"/>
      <c r="N45" s="64"/>
      <c r="O45" s="55"/>
      <c r="P45" s="55"/>
      <c r="Q45" s="54"/>
      <c r="R45" s="24"/>
      <c r="S45" s="59"/>
      <c r="T45" s="92"/>
      <c r="U45" s="93"/>
      <c r="V45" s="93"/>
      <c r="W45" s="93"/>
      <c r="X45" s="24"/>
      <c r="Y45" s="59"/>
      <c r="Z45" s="92"/>
      <c r="AA45" s="93"/>
      <c r="AB45" s="93"/>
      <c r="AC45" s="93"/>
      <c r="AD45" s="24"/>
      <c r="AE45" s="127"/>
      <c r="AF45" s="21"/>
      <c r="AG45" s="20"/>
      <c r="AH45" s="21"/>
      <c r="AI45" s="7"/>
      <c r="AJ45" s="24"/>
      <c r="AK45" s="59"/>
      <c r="AL45" s="64"/>
      <c r="AM45" s="55"/>
      <c r="AN45" s="55"/>
      <c r="AO45" s="55"/>
      <c r="AP45" s="17"/>
      <c r="AQ45" s="24"/>
      <c r="AR45" s="59"/>
      <c r="AS45" s="64"/>
      <c r="AT45" s="55"/>
      <c r="AU45" s="55"/>
      <c r="AV45" s="55"/>
      <c r="AW45" s="24"/>
      <c r="AX45" s="24"/>
      <c r="AY45" s="59"/>
      <c r="AZ45" s="64"/>
      <c r="BA45" s="37"/>
      <c r="BB45" s="37"/>
      <c r="BC45" s="37"/>
      <c r="BD45" s="127"/>
      <c r="BE45" s="21"/>
      <c r="BF45" s="20"/>
      <c r="BG45" s="21"/>
      <c r="BH45" s="98"/>
      <c r="BI45" s="24"/>
      <c r="BJ45" s="24"/>
      <c r="BK45" s="24"/>
      <c r="BL45" s="37"/>
      <c r="BM45" s="17"/>
      <c r="BN45" s="59"/>
      <c r="BO45" s="64"/>
      <c r="BP45" s="18"/>
      <c r="BQ45" s="17"/>
      <c r="BR45" s="59"/>
      <c r="BS45" s="64"/>
      <c r="BT45" s="37"/>
      <c r="BU45" s="32"/>
      <c r="BV45" s="59"/>
      <c r="BW45" s="64"/>
      <c r="BX45" s="37"/>
      <c r="BY45" s="37"/>
      <c r="BZ45" s="18"/>
      <c r="CA45" s="136"/>
      <c r="CB45" s="20"/>
      <c r="CC45" s="21"/>
      <c r="CD45" s="20"/>
      <c r="CE45" s="21"/>
      <c r="CF45" s="7"/>
      <c r="CG45" s="32"/>
      <c r="CH45" s="179"/>
      <c r="CI45" s="179"/>
      <c r="CJ45" s="179"/>
      <c r="CK45" s="179"/>
      <c r="CL45" s="37"/>
      <c r="CM45" s="179"/>
      <c r="CN45" s="32"/>
      <c r="CO45" s="179"/>
      <c r="CP45" s="179"/>
      <c r="CQ45" s="179"/>
      <c r="CR45" s="179"/>
      <c r="CS45" s="37"/>
      <c r="CT45" s="179"/>
      <c r="CU45" s="156"/>
      <c r="CV45" s="20"/>
      <c r="CW45" s="21"/>
      <c r="CX45" s="6"/>
    </row>
    <row r="46" spans="1:102" s="11" customFormat="1" ht="15" customHeight="1">
      <c r="A46" s="12"/>
      <c r="B46" s="23"/>
      <c r="D46" s="21" t="s">
        <v>106</v>
      </c>
      <c r="E46" s="98"/>
      <c r="F46" s="17">
        <v>112</v>
      </c>
      <c r="G46" s="47">
        <v>115</v>
      </c>
      <c r="H46" s="32">
        <v>3</v>
      </c>
      <c r="I46" s="54">
        <v>2.7</v>
      </c>
      <c r="J46" s="54">
        <v>15.4</v>
      </c>
      <c r="K46" s="54">
        <v>15.9</v>
      </c>
      <c r="L46" s="17">
        <v>17452</v>
      </c>
      <c r="M46" s="47">
        <v>17963</v>
      </c>
      <c r="N46" s="32">
        <v>511</v>
      </c>
      <c r="O46" s="54">
        <v>2.9</v>
      </c>
      <c r="P46" s="54">
        <v>20.4</v>
      </c>
      <c r="Q46" s="54">
        <v>20</v>
      </c>
      <c r="R46" s="17">
        <v>51093906</v>
      </c>
      <c r="S46" s="47">
        <v>52752025</v>
      </c>
      <c r="T46" s="90">
        <v>1658119</v>
      </c>
      <c r="U46" s="91">
        <v>3.2</v>
      </c>
      <c r="V46" s="91">
        <v>16.2</v>
      </c>
      <c r="W46" s="91">
        <v>16.2</v>
      </c>
      <c r="X46" s="17">
        <v>33774066</v>
      </c>
      <c r="Y46" s="47">
        <v>37722913</v>
      </c>
      <c r="Z46" s="90">
        <v>3948847</v>
      </c>
      <c r="AA46" s="91">
        <v>11.7</v>
      </c>
      <c r="AB46" s="91">
        <v>15.3</v>
      </c>
      <c r="AC46" s="91">
        <v>16.7</v>
      </c>
      <c r="AD46" s="54">
        <v>71.5</v>
      </c>
      <c r="AE46" s="201" t="s">
        <v>99</v>
      </c>
      <c r="AF46" s="202"/>
      <c r="AG46" s="195" t="s">
        <v>132</v>
      </c>
      <c r="AH46" s="195"/>
      <c r="AI46" s="196"/>
      <c r="AJ46" s="17">
        <v>1356177</v>
      </c>
      <c r="AK46" s="47">
        <v>1619641</v>
      </c>
      <c r="AL46" s="32">
        <v>263464</v>
      </c>
      <c r="AM46" s="54">
        <v>19.4</v>
      </c>
      <c r="AN46" s="54">
        <v>12.2</v>
      </c>
      <c r="AO46" s="54">
        <v>13.7</v>
      </c>
      <c r="AP46" s="54">
        <v>3.1</v>
      </c>
      <c r="AQ46" s="17">
        <v>7569198</v>
      </c>
      <c r="AR46" s="47">
        <v>7738754</v>
      </c>
      <c r="AS46" s="32">
        <v>169556</v>
      </c>
      <c r="AT46" s="54">
        <v>2.2</v>
      </c>
      <c r="AU46" s="54">
        <v>20.8</v>
      </c>
      <c r="AV46" s="54">
        <v>21.2</v>
      </c>
      <c r="AW46" s="54">
        <v>14.7</v>
      </c>
      <c r="AX46" s="17">
        <v>19887899</v>
      </c>
      <c r="AY46" s="47">
        <v>20171713</v>
      </c>
      <c r="AZ46" s="32">
        <v>283814</v>
      </c>
      <c r="BA46" s="151">
        <v>1.4</v>
      </c>
      <c r="BB46" s="151">
        <v>20</v>
      </c>
      <c r="BC46" s="18">
        <v>18.6</v>
      </c>
      <c r="BD46" s="201" t="s">
        <v>99</v>
      </c>
      <c r="BE46" s="202"/>
      <c r="BF46" s="195" t="s">
        <v>132</v>
      </c>
      <c r="BG46" s="195"/>
      <c r="BH46" s="196"/>
      <c r="BI46" s="54">
        <v>38.9</v>
      </c>
      <c r="BJ46" s="150">
        <v>38.2</v>
      </c>
      <c r="BK46" s="54">
        <v>-0.6999999999999957</v>
      </c>
      <c r="BL46" s="151">
        <v>-1.8</v>
      </c>
      <c r="BM46" s="17">
        <v>179170</v>
      </c>
      <c r="BN46" s="47">
        <v>175406.2</v>
      </c>
      <c r="BO46" s="32">
        <v>-3763.7999999999884</v>
      </c>
      <c r="BP46" s="151">
        <v>-2.1</v>
      </c>
      <c r="BQ46" s="17">
        <v>1142</v>
      </c>
      <c r="BR46" s="47">
        <v>1122.9590268886043</v>
      </c>
      <c r="BS46" s="32">
        <v>-19.040973111395715</v>
      </c>
      <c r="BT46" s="151">
        <v>-1.7</v>
      </c>
      <c r="BU46" s="17">
        <v>2066622</v>
      </c>
      <c r="BV46" s="47">
        <v>3232043</v>
      </c>
      <c r="BW46" s="32">
        <v>1165421</v>
      </c>
      <c r="BX46" s="151">
        <v>56.4</v>
      </c>
      <c r="BY46" s="151">
        <v>14.2</v>
      </c>
      <c r="BZ46" s="18">
        <v>21.2</v>
      </c>
      <c r="CA46" s="135"/>
      <c r="CB46" s="189" t="s">
        <v>99</v>
      </c>
      <c r="CC46" s="189"/>
      <c r="CD46" s="22"/>
      <c r="CE46" s="21" t="s">
        <v>106</v>
      </c>
      <c r="CF46" s="12"/>
      <c r="CG46" s="17">
        <v>45369</v>
      </c>
      <c r="CH46" s="179">
        <v>0</v>
      </c>
      <c r="CI46" s="179">
        <v>0</v>
      </c>
      <c r="CJ46" s="179">
        <v>0</v>
      </c>
      <c r="CK46" s="179">
        <v>0</v>
      </c>
      <c r="CL46" s="151">
        <v>10.6</v>
      </c>
      <c r="CM46" s="179">
        <v>0</v>
      </c>
      <c r="CN46" s="17">
        <v>96550</v>
      </c>
      <c r="CO46" s="179">
        <v>0</v>
      </c>
      <c r="CP46" s="179">
        <v>0</v>
      </c>
      <c r="CQ46" s="179">
        <v>0</v>
      </c>
      <c r="CR46" s="179">
        <v>0</v>
      </c>
      <c r="CS46" s="151">
        <v>15.5</v>
      </c>
      <c r="CT46" s="179">
        <v>0</v>
      </c>
      <c r="CU46" s="156"/>
      <c r="CV46" s="189" t="s">
        <v>99</v>
      </c>
      <c r="CW46" s="189"/>
      <c r="CX46" s="22"/>
    </row>
    <row r="47" spans="1:102" s="11" customFormat="1" ht="15" customHeight="1">
      <c r="A47" s="225" t="s">
        <v>79</v>
      </c>
      <c r="B47" s="227"/>
      <c r="D47" s="21" t="s">
        <v>165</v>
      </c>
      <c r="E47" s="98"/>
      <c r="F47" s="17">
        <v>303</v>
      </c>
      <c r="G47" s="47">
        <v>296</v>
      </c>
      <c r="H47" s="32">
        <v>-7</v>
      </c>
      <c r="I47" s="54">
        <v>-2.3</v>
      </c>
      <c r="J47" s="54">
        <v>41.6</v>
      </c>
      <c r="K47" s="54">
        <v>40.9</v>
      </c>
      <c r="L47" s="17">
        <v>37002</v>
      </c>
      <c r="M47" s="47">
        <v>38703</v>
      </c>
      <c r="N47" s="32">
        <v>1701</v>
      </c>
      <c r="O47" s="54">
        <v>4.6</v>
      </c>
      <c r="P47" s="54">
        <v>43.2</v>
      </c>
      <c r="Q47" s="54">
        <v>43</v>
      </c>
      <c r="R47" s="17">
        <v>174349934</v>
      </c>
      <c r="S47" s="47">
        <v>179706113</v>
      </c>
      <c r="T47" s="90">
        <v>5356179</v>
      </c>
      <c r="U47" s="91">
        <v>3.1</v>
      </c>
      <c r="V47" s="91">
        <v>55.1</v>
      </c>
      <c r="W47" s="91">
        <v>55</v>
      </c>
      <c r="X47" s="17">
        <v>134957368</v>
      </c>
      <c r="Y47" s="47">
        <v>134450734</v>
      </c>
      <c r="Z47" s="90">
        <v>-506634</v>
      </c>
      <c r="AA47" s="91">
        <v>-0.4</v>
      </c>
      <c r="AB47" s="91">
        <v>61.1</v>
      </c>
      <c r="AC47" s="91">
        <v>59.7</v>
      </c>
      <c r="AD47" s="54">
        <v>74.8</v>
      </c>
      <c r="AE47" s="201" t="s">
        <v>166</v>
      </c>
      <c r="AF47" s="202"/>
      <c r="AG47" s="197" t="s">
        <v>165</v>
      </c>
      <c r="AH47" s="197"/>
      <c r="AI47" s="198"/>
      <c r="AJ47" s="17">
        <v>5538264</v>
      </c>
      <c r="AK47" s="47">
        <v>5852507</v>
      </c>
      <c r="AL47" s="32">
        <v>314243</v>
      </c>
      <c r="AM47" s="54">
        <v>5.7</v>
      </c>
      <c r="AN47" s="54">
        <v>49.8</v>
      </c>
      <c r="AO47" s="54">
        <v>49.5</v>
      </c>
      <c r="AP47" s="54">
        <v>3.3</v>
      </c>
      <c r="AQ47" s="17">
        <v>15751072</v>
      </c>
      <c r="AR47" s="47">
        <v>16265921</v>
      </c>
      <c r="AS47" s="32">
        <v>514849</v>
      </c>
      <c r="AT47" s="54">
        <v>3.3</v>
      </c>
      <c r="AU47" s="54">
        <v>43.3</v>
      </c>
      <c r="AV47" s="54">
        <v>44.5</v>
      </c>
      <c r="AW47" s="54">
        <v>9.1</v>
      </c>
      <c r="AX47" s="17">
        <v>40479856</v>
      </c>
      <c r="AY47" s="47">
        <v>46264375</v>
      </c>
      <c r="AZ47" s="32">
        <v>5784519</v>
      </c>
      <c r="BA47" s="151">
        <v>14.3</v>
      </c>
      <c r="BB47" s="151">
        <v>40.6</v>
      </c>
      <c r="BC47" s="18">
        <v>42.6</v>
      </c>
      <c r="BD47" s="201" t="s">
        <v>166</v>
      </c>
      <c r="BE47" s="202"/>
      <c r="BF47" s="197" t="s">
        <v>165</v>
      </c>
      <c r="BG47" s="197"/>
      <c r="BH47" s="198"/>
      <c r="BI47" s="54">
        <v>23.2</v>
      </c>
      <c r="BJ47" s="150">
        <v>25.7</v>
      </c>
      <c r="BK47" s="54">
        <v>2.5</v>
      </c>
      <c r="BL47" s="151">
        <v>10.8</v>
      </c>
      <c r="BM47" s="17">
        <v>133597</v>
      </c>
      <c r="BN47" s="47">
        <v>156298.5641891892</v>
      </c>
      <c r="BO47" s="32">
        <v>22701.5641891892</v>
      </c>
      <c r="BP47" s="151">
        <v>17</v>
      </c>
      <c r="BQ47" s="17">
        <v>1094</v>
      </c>
      <c r="BR47" s="47">
        <v>1195.3692220241326</v>
      </c>
      <c r="BS47" s="32">
        <v>101.36922202413257</v>
      </c>
      <c r="BT47" s="151">
        <v>9.3</v>
      </c>
      <c r="BU47" s="17">
        <v>5199858</v>
      </c>
      <c r="BV47" s="47">
        <v>6189870</v>
      </c>
      <c r="BW47" s="32">
        <v>990012</v>
      </c>
      <c r="BX47" s="151">
        <v>19</v>
      </c>
      <c r="BY47" s="151">
        <v>35.6</v>
      </c>
      <c r="BZ47" s="18">
        <v>40.7</v>
      </c>
      <c r="CA47" s="135"/>
      <c r="CB47" s="189" t="s">
        <v>166</v>
      </c>
      <c r="CC47" s="189"/>
      <c r="CD47" s="22"/>
      <c r="CE47" s="21" t="s">
        <v>165</v>
      </c>
      <c r="CF47" s="12"/>
      <c r="CG47" s="17">
        <v>300714</v>
      </c>
      <c r="CH47" s="179">
        <v>0</v>
      </c>
      <c r="CI47" s="179">
        <v>0</v>
      </c>
      <c r="CJ47" s="179">
        <v>0</v>
      </c>
      <c r="CK47" s="179">
        <v>0</v>
      </c>
      <c r="CL47" s="151">
        <v>70.3</v>
      </c>
      <c r="CM47" s="179">
        <v>0</v>
      </c>
      <c r="CN47" s="17">
        <v>307803</v>
      </c>
      <c r="CO47" s="179">
        <v>0</v>
      </c>
      <c r="CP47" s="179">
        <v>0</v>
      </c>
      <c r="CQ47" s="179">
        <v>0</v>
      </c>
      <c r="CR47" s="179">
        <v>0</v>
      </c>
      <c r="CS47" s="151">
        <v>49.5</v>
      </c>
      <c r="CT47" s="179">
        <v>0</v>
      </c>
      <c r="CU47" s="156"/>
      <c r="CV47" s="189" t="s">
        <v>166</v>
      </c>
      <c r="CW47" s="189"/>
      <c r="CX47" s="22"/>
    </row>
    <row r="48" spans="1:102" s="11" customFormat="1" ht="15" customHeight="1">
      <c r="A48" s="227"/>
      <c r="B48" s="227"/>
      <c r="D48" s="21" t="s">
        <v>107</v>
      </c>
      <c r="E48" s="98"/>
      <c r="F48" s="17">
        <v>107</v>
      </c>
      <c r="G48" s="47">
        <v>102</v>
      </c>
      <c r="H48" s="32">
        <v>-5</v>
      </c>
      <c r="I48" s="54">
        <v>-4.7</v>
      </c>
      <c r="J48" s="54">
        <v>14.7</v>
      </c>
      <c r="K48" s="54">
        <v>14.1</v>
      </c>
      <c r="L48" s="17">
        <v>14639</v>
      </c>
      <c r="M48" s="47">
        <v>15088</v>
      </c>
      <c r="N48" s="32">
        <v>449</v>
      </c>
      <c r="O48" s="54">
        <v>3.1</v>
      </c>
      <c r="P48" s="54">
        <v>17.1</v>
      </c>
      <c r="Q48" s="54">
        <v>16.8</v>
      </c>
      <c r="R48" s="17">
        <v>42048188</v>
      </c>
      <c r="S48" s="47">
        <v>43795840</v>
      </c>
      <c r="T48" s="90">
        <v>1747652</v>
      </c>
      <c r="U48" s="91">
        <v>4.2</v>
      </c>
      <c r="V48" s="91">
        <v>13.3</v>
      </c>
      <c r="W48" s="91">
        <v>13.4</v>
      </c>
      <c r="X48" s="17">
        <v>18795710</v>
      </c>
      <c r="Y48" s="47">
        <v>20153394</v>
      </c>
      <c r="Z48" s="90">
        <v>1357684</v>
      </c>
      <c r="AA48" s="91">
        <v>7.2</v>
      </c>
      <c r="AB48" s="91">
        <v>8.5</v>
      </c>
      <c r="AC48" s="91">
        <v>8.9</v>
      </c>
      <c r="AD48" s="54">
        <v>46</v>
      </c>
      <c r="AE48" s="201" t="s">
        <v>100</v>
      </c>
      <c r="AF48" s="202"/>
      <c r="AG48" s="195" t="s">
        <v>107</v>
      </c>
      <c r="AH48" s="195"/>
      <c r="AI48" s="196"/>
      <c r="AJ48" s="17">
        <v>1710846</v>
      </c>
      <c r="AK48" s="47">
        <v>1656849</v>
      </c>
      <c r="AL48" s="32">
        <v>-53997</v>
      </c>
      <c r="AM48" s="54">
        <v>-3.2</v>
      </c>
      <c r="AN48" s="54">
        <v>15.4</v>
      </c>
      <c r="AO48" s="54">
        <v>14</v>
      </c>
      <c r="AP48" s="54">
        <v>3.8</v>
      </c>
      <c r="AQ48" s="17">
        <v>7113181</v>
      </c>
      <c r="AR48" s="47">
        <v>6235627</v>
      </c>
      <c r="AS48" s="32">
        <v>-877554</v>
      </c>
      <c r="AT48" s="54">
        <v>-12.3</v>
      </c>
      <c r="AU48" s="54">
        <v>19.6</v>
      </c>
      <c r="AV48" s="54">
        <v>17.1</v>
      </c>
      <c r="AW48" s="54">
        <v>14.2</v>
      </c>
      <c r="AX48" s="17">
        <v>23716268</v>
      </c>
      <c r="AY48" s="47">
        <v>24783464</v>
      </c>
      <c r="AZ48" s="32">
        <v>1067196</v>
      </c>
      <c r="BA48" s="151">
        <v>4.5</v>
      </c>
      <c r="BB48" s="151">
        <v>23.8</v>
      </c>
      <c r="BC48" s="18">
        <v>22.8</v>
      </c>
      <c r="BD48" s="201" t="s">
        <v>100</v>
      </c>
      <c r="BE48" s="202"/>
      <c r="BF48" s="195" t="s">
        <v>107</v>
      </c>
      <c r="BG48" s="195"/>
      <c r="BH48" s="196"/>
      <c r="BI48" s="54">
        <v>56.4</v>
      </c>
      <c r="BJ48" s="150">
        <v>56.6</v>
      </c>
      <c r="BK48" s="54">
        <v>0.20000000000000284</v>
      </c>
      <c r="BL48" s="151">
        <v>0.4</v>
      </c>
      <c r="BM48" s="17">
        <v>221647</v>
      </c>
      <c r="BN48" s="47">
        <v>242975.13725490196</v>
      </c>
      <c r="BO48" s="32">
        <v>21328.137254901958</v>
      </c>
      <c r="BP48" s="151">
        <v>9.6</v>
      </c>
      <c r="BQ48" s="17">
        <v>1620</v>
      </c>
      <c r="BR48" s="47">
        <v>1642.5943796394486</v>
      </c>
      <c r="BS48" s="32">
        <v>22.59437963944856</v>
      </c>
      <c r="BT48" s="151">
        <v>1.4</v>
      </c>
      <c r="BU48" s="17">
        <v>2659971</v>
      </c>
      <c r="BV48" s="47">
        <v>1585124</v>
      </c>
      <c r="BW48" s="32">
        <v>-1074847</v>
      </c>
      <c r="BX48" s="151">
        <v>-40.4</v>
      </c>
      <c r="BY48" s="151">
        <v>18.2</v>
      </c>
      <c r="BZ48" s="18">
        <v>10.4</v>
      </c>
      <c r="CA48" s="135"/>
      <c r="CB48" s="189" t="s">
        <v>100</v>
      </c>
      <c r="CC48" s="189"/>
      <c r="CD48" s="22"/>
      <c r="CE48" s="21" t="s">
        <v>107</v>
      </c>
      <c r="CF48" s="12"/>
      <c r="CG48" s="17">
        <v>25092</v>
      </c>
      <c r="CH48" s="179">
        <v>0</v>
      </c>
      <c r="CI48" s="179">
        <v>0</v>
      </c>
      <c r="CJ48" s="179">
        <v>0</v>
      </c>
      <c r="CK48" s="179">
        <v>0</v>
      </c>
      <c r="CL48" s="151">
        <v>5.9</v>
      </c>
      <c r="CM48" s="179">
        <v>0</v>
      </c>
      <c r="CN48" s="17">
        <v>97361</v>
      </c>
      <c r="CO48" s="179">
        <v>0</v>
      </c>
      <c r="CP48" s="179">
        <v>0</v>
      </c>
      <c r="CQ48" s="179">
        <v>0</v>
      </c>
      <c r="CR48" s="179">
        <v>0</v>
      </c>
      <c r="CS48" s="151">
        <v>15.7</v>
      </c>
      <c r="CT48" s="179">
        <v>0</v>
      </c>
      <c r="CU48" s="156"/>
      <c r="CV48" s="189" t="s">
        <v>100</v>
      </c>
      <c r="CW48" s="189"/>
      <c r="CX48" s="22"/>
    </row>
    <row r="49" spans="1:102" s="11" customFormat="1" ht="15" customHeight="1">
      <c r="A49" s="227"/>
      <c r="B49" s="227"/>
      <c r="D49" s="21" t="s">
        <v>108</v>
      </c>
      <c r="E49" s="98"/>
      <c r="F49" s="17">
        <v>53</v>
      </c>
      <c r="G49" s="47">
        <v>50</v>
      </c>
      <c r="H49" s="32">
        <v>-3</v>
      </c>
      <c r="I49" s="54">
        <v>-5.7</v>
      </c>
      <c r="J49" s="54">
        <v>7.3</v>
      </c>
      <c r="K49" s="54">
        <v>6.9</v>
      </c>
      <c r="L49" s="17">
        <v>4501</v>
      </c>
      <c r="M49" s="47">
        <v>4474</v>
      </c>
      <c r="N49" s="32">
        <v>-27</v>
      </c>
      <c r="O49" s="54">
        <v>-0.6</v>
      </c>
      <c r="P49" s="54">
        <v>5.3</v>
      </c>
      <c r="Q49" s="54">
        <v>5</v>
      </c>
      <c r="R49" s="17">
        <v>9857194</v>
      </c>
      <c r="S49" s="47">
        <v>8835153</v>
      </c>
      <c r="T49" s="90">
        <v>-1022041</v>
      </c>
      <c r="U49" s="91">
        <v>-10.4</v>
      </c>
      <c r="V49" s="91">
        <v>3.1</v>
      </c>
      <c r="W49" s="91">
        <v>2.7</v>
      </c>
      <c r="X49" s="17">
        <v>6018662</v>
      </c>
      <c r="Y49" s="47">
        <v>5379236</v>
      </c>
      <c r="Z49" s="90">
        <v>-639426</v>
      </c>
      <c r="AA49" s="91">
        <v>-10.6</v>
      </c>
      <c r="AB49" s="91">
        <v>2.7</v>
      </c>
      <c r="AC49" s="91">
        <v>2.4</v>
      </c>
      <c r="AD49" s="54">
        <v>60.9</v>
      </c>
      <c r="AE49" s="201" t="s">
        <v>101</v>
      </c>
      <c r="AF49" s="202"/>
      <c r="AG49" s="195" t="s">
        <v>108</v>
      </c>
      <c r="AH49" s="195"/>
      <c r="AI49" s="196"/>
      <c r="AJ49" s="17">
        <v>418369</v>
      </c>
      <c r="AK49" s="47">
        <v>351988</v>
      </c>
      <c r="AL49" s="32">
        <v>-66381</v>
      </c>
      <c r="AM49" s="54">
        <v>-15.9</v>
      </c>
      <c r="AN49" s="54">
        <v>3.8</v>
      </c>
      <c r="AO49" s="54">
        <v>3</v>
      </c>
      <c r="AP49" s="54">
        <v>4</v>
      </c>
      <c r="AQ49" s="17">
        <v>1526896</v>
      </c>
      <c r="AR49" s="47">
        <v>1482644</v>
      </c>
      <c r="AS49" s="32">
        <v>-44252</v>
      </c>
      <c r="AT49" s="54">
        <v>-2.9</v>
      </c>
      <c r="AU49" s="54">
        <v>4.2</v>
      </c>
      <c r="AV49" s="54">
        <v>4.1</v>
      </c>
      <c r="AW49" s="54">
        <v>16.8</v>
      </c>
      <c r="AX49" s="17">
        <v>3773275</v>
      </c>
      <c r="AY49" s="47">
        <v>3168560</v>
      </c>
      <c r="AZ49" s="32">
        <v>-604715</v>
      </c>
      <c r="BA49" s="151">
        <v>-16</v>
      </c>
      <c r="BB49" s="151">
        <v>3.8</v>
      </c>
      <c r="BC49" s="18">
        <v>2.9</v>
      </c>
      <c r="BD49" s="201" t="s">
        <v>101</v>
      </c>
      <c r="BE49" s="202"/>
      <c r="BF49" s="195" t="s">
        <v>108</v>
      </c>
      <c r="BG49" s="195"/>
      <c r="BH49" s="196"/>
      <c r="BI49" s="54">
        <v>38.3</v>
      </c>
      <c r="BJ49" s="150">
        <v>35.9</v>
      </c>
      <c r="BK49" s="54">
        <v>-2.3999999999999986</v>
      </c>
      <c r="BL49" s="151">
        <v>-6.3</v>
      </c>
      <c r="BM49" s="17">
        <v>72563</v>
      </c>
      <c r="BN49" s="47">
        <v>63371.2</v>
      </c>
      <c r="BO49" s="32">
        <v>-9191.800000000003</v>
      </c>
      <c r="BP49" s="151">
        <v>-12.7</v>
      </c>
      <c r="BQ49" s="17">
        <v>846</v>
      </c>
      <c r="BR49" s="47">
        <v>708.216361198033</v>
      </c>
      <c r="BS49" s="32">
        <v>-137.78363880196696</v>
      </c>
      <c r="BT49" s="151">
        <v>-16.3</v>
      </c>
      <c r="BU49" s="17">
        <v>431295</v>
      </c>
      <c r="BV49" s="47">
        <v>634792</v>
      </c>
      <c r="BW49" s="32">
        <v>203497</v>
      </c>
      <c r="BX49" s="151">
        <v>47.2</v>
      </c>
      <c r="BY49" s="151">
        <v>3</v>
      </c>
      <c r="BZ49" s="18">
        <v>4.2</v>
      </c>
      <c r="CA49" s="135"/>
      <c r="CB49" s="189" t="s">
        <v>101</v>
      </c>
      <c r="CC49" s="189"/>
      <c r="CD49" s="22"/>
      <c r="CE49" s="21" t="s">
        <v>108</v>
      </c>
      <c r="CF49" s="12"/>
      <c r="CG49" s="17">
        <v>24423</v>
      </c>
      <c r="CH49" s="179">
        <v>0</v>
      </c>
      <c r="CI49" s="179">
        <v>0</v>
      </c>
      <c r="CJ49" s="179">
        <v>0</v>
      </c>
      <c r="CK49" s="179">
        <v>0</v>
      </c>
      <c r="CL49" s="151">
        <v>5.7</v>
      </c>
      <c r="CM49" s="179">
        <v>0</v>
      </c>
      <c r="CN49" s="17">
        <v>35478</v>
      </c>
      <c r="CO49" s="179">
        <v>0</v>
      </c>
      <c r="CP49" s="179">
        <v>0</v>
      </c>
      <c r="CQ49" s="179">
        <v>0</v>
      </c>
      <c r="CR49" s="179">
        <v>0</v>
      </c>
      <c r="CS49" s="151">
        <v>5.7</v>
      </c>
      <c r="CT49" s="179">
        <v>0</v>
      </c>
      <c r="CU49" s="156"/>
      <c r="CV49" s="189" t="s">
        <v>101</v>
      </c>
      <c r="CW49" s="189"/>
      <c r="CX49" s="22"/>
    </row>
    <row r="50" spans="1:102" s="11" customFormat="1" ht="15" customHeight="1">
      <c r="A50" s="227"/>
      <c r="B50" s="227"/>
      <c r="D50" s="21" t="s">
        <v>109</v>
      </c>
      <c r="E50" s="98"/>
      <c r="F50" s="17">
        <v>38</v>
      </c>
      <c r="G50" s="47">
        <v>38</v>
      </c>
      <c r="H50" s="32">
        <v>0</v>
      </c>
      <c r="I50" s="54">
        <v>0</v>
      </c>
      <c r="J50" s="54">
        <v>5.2</v>
      </c>
      <c r="K50" s="54">
        <v>5.2</v>
      </c>
      <c r="L50" s="17">
        <v>4230</v>
      </c>
      <c r="M50" s="47">
        <v>4612</v>
      </c>
      <c r="N50" s="32">
        <v>382</v>
      </c>
      <c r="O50" s="54">
        <v>9</v>
      </c>
      <c r="P50" s="54">
        <v>4.9</v>
      </c>
      <c r="Q50" s="54">
        <v>5.1</v>
      </c>
      <c r="R50" s="17">
        <v>9861010</v>
      </c>
      <c r="S50" s="47">
        <v>10811022</v>
      </c>
      <c r="T50" s="90">
        <v>950012</v>
      </c>
      <c r="U50" s="91">
        <v>9.6</v>
      </c>
      <c r="V50" s="91">
        <v>3.1</v>
      </c>
      <c r="W50" s="91">
        <v>3.3</v>
      </c>
      <c r="X50" s="17">
        <v>5612033</v>
      </c>
      <c r="Y50" s="47">
        <v>5639161</v>
      </c>
      <c r="Z50" s="90">
        <v>27128</v>
      </c>
      <c r="AA50" s="91">
        <v>0.5</v>
      </c>
      <c r="AB50" s="91">
        <v>2.5</v>
      </c>
      <c r="AC50" s="91">
        <v>2.5</v>
      </c>
      <c r="AD50" s="54">
        <v>52.2</v>
      </c>
      <c r="AE50" s="201" t="s">
        <v>102</v>
      </c>
      <c r="AF50" s="202"/>
      <c r="AG50" s="195" t="s">
        <v>109</v>
      </c>
      <c r="AH50" s="195"/>
      <c r="AI50" s="196"/>
      <c r="AJ50" s="17">
        <v>459438</v>
      </c>
      <c r="AK50" s="47">
        <v>517709</v>
      </c>
      <c r="AL50" s="32">
        <v>58271</v>
      </c>
      <c r="AM50" s="54">
        <v>12.7</v>
      </c>
      <c r="AN50" s="54">
        <v>4.1</v>
      </c>
      <c r="AO50" s="54">
        <v>4.4</v>
      </c>
      <c r="AP50" s="54">
        <v>4.8</v>
      </c>
      <c r="AQ50" s="17">
        <v>1615961</v>
      </c>
      <c r="AR50" s="47">
        <v>1661196</v>
      </c>
      <c r="AS50" s="32">
        <v>45235</v>
      </c>
      <c r="AT50" s="54">
        <v>2.8</v>
      </c>
      <c r="AU50" s="54">
        <v>4.4</v>
      </c>
      <c r="AV50" s="54">
        <v>4.5</v>
      </c>
      <c r="AW50" s="54">
        <v>15.4</v>
      </c>
      <c r="AX50" s="17">
        <v>3957488</v>
      </c>
      <c r="AY50" s="47">
        <v>4860202</v>
      </c>
      <c r="AZ50" s="32">
        <v>902714</v>
      </c>
      <c r="BA50" s="151">
        <v>22.8</v>
      </c>
      <c r="BB50" s="151">
        <v>4</v>
      </c>
      <c r="BC50" s="18">
        <v>4.5</v>
      </c>
      <c r="BD50" s="201" t="s">
        <v>102</v>
      </c>
      <c r="BE50" s="202"/>
      <c r="BF50" s="195" t="s">
        <v>109</v>
      </c>
      <c r="BG50" s="195"/>
      <c r="BH50" s="196"/>
      <c r="BI50" s="54">
        <v>40.1</v>
      </c>
      <c r="BJ50" s="150">
        <v>45</v>
      </c>
      <c r="BK50" s="54">
        <v>4.899999999999999</v>
      </c>
      <c r="BL50" s="151">
        <v>12.2</v>
      </c>
      <c r="BM50" s="17">
        <v>104144</v>
      </c>
      <c r="BN50" s="47">
        <v>127900.05263157895</v>
      </c>
      <c r="BO50" s="32">
        <v>23756.052631578947</v>
      </c>
      <c r="BP50" s="151">
        <v>22.8</v>
      </c>
      <c r="BQ50" s="17">
        <v>936</v>
      </c>
      <c r="BR50" s="47">
        <v>1053.8165654813529</v>
      </c>
      <c r="BS50" s="32">
        <v>117.81656548135288</v>
      </c>
      <c r="BT50" s="151">
        <v>12.6</v>
      </c>
      <c r="BU50" s="17">
        <v>2428324</v>
      </c>
      <c r="BV50" s="47">
        <v>1208270</v>
      </c>
      <c r="BW50" s="32">
        <v>-1220054</v>
      </c>
      <c r="BX50" s="151">
        <v>-50.2</v>
      </c>
      <c r="BY50" s="151">
        <v>16.6</v>
      </c>
      <c r="BZ50" s="18">
        <v>7.9</v>
      </c>
      <c r="CA50" s="135"/>
      <c r="CB50" s="189" t="s">
        <v>102</v>
      </c>
      <c r="CC50" s="189"/>
      <c r="CD50" s="22"/>
      <c r="CE50" s="21" t="s">
        <v>109</v>
      </c>
      <c r="CF50" s="12"/>
      <c r="CG50" s="17">
        <v>5915</v>
      </c>
      <c r="CH50" s="179">
        <v>0</v>
      </c>
      <c r="CI50" s="179">
        <v>0</v>
      </c>
      <c r="CJ50" s="179">
        <v>0</v>
      </c>
      <c r="CK50" s="179">
        <v>0</v>
      </c>
      <c r="CL50" s="151">
        <v>1.4</v>
      </c>
      <c r="CM50" s="179">
        <v>0</v>
      </c>
      <c r="CN50" s="17">
        <v>10794</v>
      </c>
      <c r="CO50" s="179">
        <v>0</v>
      </c>
      <c r="CP50" s="179">
        <v>0</v>
      </c>
      <c r="CQ50" s="179">
        <v>0</v>
      </c>
      <c r="CR50" s="179">
        <v>0</v>
      </c>
      <c r="CS50" s="151">
        <v>1.7</v>
      </c>
      <c r="CT50" s="179">
        <v>0</v>
      </c>
      <c r="CU50" s="156"/>
      <c r="CV50" s="189" t="s">
        <v>102</v>
      </c>
      <c r="CW50" s="189"/>
      <c r="CX50" s="22"/>
    </row>
    <row r="51" spans="1:102" s="11" customFormat="1" ht="15" customHeight="1">
      <c r="A51" s="227"/>
      <c r="B51" s="227"/>
      <c r="D51" s="21" t="s">
        <v>110</v>
      </c>
      <c r="E51" s="98"/>
      <c r="F51" s="17">
        <v>80</v>
      </c>
      <c r="G51" s="47">
        <v>88</v>
      </c>
      <c r="H51" s="32">
        <v>8</v>
      </c>
      <c r="I51" s="54">
        <v>10</v>
      </c>
      <c r="J51" s="54">
        <v>11</v>
      </c>
      <c r="K51" s="54">
        <v>12.2</v>
      </c>
      <c r="L51" s="17">
        <v>5833</v>
      </c>
      <c r="M51" s="47">
        <v>6857</v>
      </c>
      <c r="N51" s="32">
        <v>1024</v>
      </c>
      <c r="O51" s="54">
        <v>17.6</v>
      </c>
      <c r="P51" s="54">
        <v>6.8</v>
      </c>
      <c r="Q51" s="54">
        <v>7.6</v>
      </c>
      <c r="R51" s="17">
        <v>23828413</v>
      </c>
      <c r="S51" s="47">
        <v>25235442</v>
      </c>
      <c r="T51" s="90">
        <v>1407029</v>
      </c>
      <c r="U51" s="91">
        <v>5.9</v>
      </c>
      <c r="V51" s="91">
        <v>7.5</v>
      </c>
      <c r="W51" s="91">
        <v>7.7</v>
      </c>
      <c r="X51" s="17">
        <v>18046780</v>
      </c>
      <c r="Y51" s="47">
        <v>18099184</v>
      </c>
      <c r="Z51" s="90">
        <v>52404</v>
      </c>
      <c r="AA51" s="91">
        <v>0.3</v>
      </c>
      <c r="AB51" s="91">
        <v>8.2</v>
      </c>
      <c r="AC51" s="91">
        <v>8</v>
      </c>
      <c r="AD51" s="54">
        <v>71.7</v>
      </c>
      <c r="AE51" s="201" t="s">
        <v>103</v>
      </c>
      <c r="AF51" s="202"/>
      <c r="AG51" s="195" t="s">
        <v>110</v>
      </c>
      <c r="AH51" s="195"/>
      <c r="AI51" s="196"/>
      <c r="AJ51" s="17">
        <v>1528249</v>
      </c>
      <c r="AK51" s="47">
        <v>1631491</v>
      </c>
      <c r="AL51" s="32">
        <v>103242</v>
      </c>
      <c r="AM51" s="54">
        <v>6.8</v>
      </c>
      <c r="AN51" s="54">
        <v>13.7</v>
      </c>
      <c r="AO51" s="54">
        <v>13.8</v>
      </c>
      <c r="AP51" s="54">
        <v>6.5</v>
      </c>
      <c r="AQ51" s="17">
        <v>2211952</v>
      </c>
      <c r="AR51" s="47">
        <v>2496159</v>
      </c>
      <c r="AS51" s="32">
        <v>284207</v>
      </c>
      <c r="AT51" s="54">
        <v>12.8</v>
      </c>
      <c r="AU51" s="54">
        <v>6.1</v>
      </c>
      <c r="AV51" s="54">
        <v>6.8</v>
      </c>
      <c r="AW51" s="54">
        <v>9.9</v>
      </c>
      <c r="AX51" s="17">
        <v>6016372</v>
      </c>
      <c r="AY51" s="47">
        <v>7361733</v>
      </c>
      <c r="AZ51" s="32">
        <v>1345361</v>
      </c>
      <c r="BA51" s="151">
        <v>22.4</v>
      </c>
      <c r="BB51" s="151">
        <v>6</v>
      </c>
      <c r="BC51" s="18">
        <v>6.8</v>
      </c>
      <c r="BD51" s="201" t="s">
        <v>103</v>
      </c>
      <c r="BE51" s="202"/>
      <c r="BF51" s="195" t="s">
        <v>110</v>
      </c>
      <c r="BG51" s="195"/>
      <c r="BH51" s="196"/>
      <c r="BI51" s="54">
        <v>25.2</v>
      </c>
      <c r="BJ51" s="150">
        <v>29.2</v>
      </c>
      <c r="BK51" s="54">
        <v>4</v>
      </c>
      <c r="BL51" s="151">
        <v>15.9</v>
      </c>
      <c r="BM51" s="17">
        <v>75205</v>
      </c>
      <c r="BN51" s="47">
        <v>83656.05681818182</v>
      </c>
      <c r="BO51" s="32">
        <v>8451.056818181823</v>
      </c>
      <c r="BP51" s="151">
        <v>11.2</v>
      </c>
      <c r="BQ51" s="17">
        <v>1031</v>
      </c>
      <c r="BR51" s="47">
        <v>1073.608429342278</v>
      </c>
      <c r="BS51" s="32">
        <v>42.60842934227799</v>
      </c>
      <c r="BT51" s="151">
        <v>4.1</v>
      </c>
      <c r="BU51" s="17">
        <v>1498898</v>
      </c>
      <c r="BV51" s="47">
        <v>1853964</v>
      </c>
      <c r="BW51" s="32">
        <v>355066</v>
      </c>
      <c r="BX51" s="151">
        <v>23.7</v>
      </c>
      <c r="BY51" s="151">
        <v>10.3</v>
      </c>
      <c r="BZ51" s="18">
        <v>12.2</v>
      </c>
      <c r="CA51" s="135"/>
      <c r="CB51" s="189" t="s">
        <v>103</v>
      </c>
      <c r="CC51" s="189"/>
      <c r="CD51" s="22"/>
      <c r="CE51" s="21" t="s">
        <v>110</v>
      </c>
      <c r="CF51" s="12"/>
      <c r="CG51" s="17">
        <v>15270</v>
      </c>
      <c r="CH51" s="179">
        <v>0</v>
      </c>
      <c r="CI51" s="179">
        <v>0</v>
      </c>
      <c r="CJ51" s="179">
        <v>0</v>
      </c>
      <c r="CK51" s="179">
        <v>0</v>
      </c>
      <c r="CL51" s="151">
        <v>3.6</v>
      </c>
      <c r="CM51" s="179">
        <v>0</v>
      </c>
      <c r="CN51" s="17">
        <v>59458</v>
      </c>
      <c r="CO51" s="179">
        <v>0</v>
      </c>
      <c r="CP51" s="179">
        <v>0</v>
      </c>
      <c r="CQ51" s="179">
        <v>0</v>
      </c>
      <c r="CR51" s="179">
        <v>0</v>
      </c>
      <c r="CS51" s="151">
        <v>9.6</v>
      </c>
      <c r="CT51" s="179">
        <v>0</v>
      </c>
      <c r="CU51" s="156"/>
      <c r="CV51" s="189" t="s">
        <v>103</v>
      </c>
      <c r="CW51" s="189"/>
      <c r="CX51" s="22"/>
    </row>
    <row r="52" spans="1:102" s="11" customFormat="1" ht="15" customHeight="1">
      <c r="A52" s="12"/>
      <c r="B52" s="8"/>
      <c r="D52" s="21" t="s">
        <v>111</v>
      </c>
      <c r="E52" s="98"/>
      <c r="F52" s="17">
        <v>35</v>
      </c>
      <c r="G52" s="47">
        <v>35</v>
      </c>
      <c r="H52" s="32">
        <v>0</v>
      </c>
      <c r="I52" s="54">
        <v>0</v>
      </c>
      <c r="J52" s="54">
        <v>4.8</v>
      </c>
      <c r="K52" s="54">
        <v>4.8</v>
      </c>
      <c r="L52" s="17">
        <v>1982</v>
      </c>
      <c r="M52" s="47">
        <v>2290</v>
      </c>
      <c r="N52" s="32">
        <v>308</v>
      </c>
      <c r="O52" s="54">
        <v>15.5</v>
      </c>
      <c r="P52" s="54">
        <v>2.3</v>
      </c>
      <c r="Q52" s="54">
        <v>2.5</v>
      </c>
      <c r="R52" s="17">
        <v>5149991</v>
      </c>
      <c r="S52" s="47">
        <v>5373064</v>
      </c>
      <c r="T52" s="90">
        <v>223073</v>
      </c>
      <c r="U52" s="91">
        <v>4.3</v>
      </c>
      <c r="V52" s="91">
        <v>1.6</v>
      </c>
      <c r="W52" s="91">
        <v>1.6</v>
      </c>
      <c r="X52" s="17">
        <v>3548759</v>
      </c>
      <c r="Y52" s="47">
        <v>3815095</v>
      </c>
      <c r="Z52" s="90">
        <v>266336</v>
      </c>
      <c r="AA52" s="91">
        <v>7.5</v>
      </c>
      <c r="AB52" s="91">
        <v>1.6</v>
      </c>
      <c r="AC52" s="91">
        <v>1.7</v>
      </c>
      <c r="AD52" s="54">
        <v>71</v>
      </c>
      <c r="AE52" s="201" t="s">
        <v>116</v>
      </c>
      <c r="AF52" s="202"/>
      <c r="AG52" s="195" t="s">
        <v>133</v>
      </c>
      <c r="AH52" s="195"/>
      <c r="AI52" s="196"/>
      <c r="AJ52" s="17">
        <v>118440</v>
      </c>
      <c r="AK52" s="47">
        <v>198047</v>
      </c>
      <c r="AL52" s="32">
        <v>79607</v>
      </c>
      <c r="AM52" s="54">
        <v>67.2</v>
      </c>
      <c r="AN52" s="54">
        <v>1.1</v>
      </c>
      <c r="AO52" s="54">
        <v>1.7</v>
      </c>
      <c r="AP52" s="54">
        <v>3.7</v>
      </c>
      <c r="AQ52" s="17">
        <v>564989</v>
      </c>
      <c r="AR52" s="47">
        <v>671563</v>
      </c>
      <c r="AS52" s="32">
        <v>106574</v>
      </c>
      <c r="AT52" s="54">
        <v>18.9</v>
      </c>
      <c r="AU52" s="54">
        <v>1.6</v>
      </c>
      <c r="AV52" s="54">
        <v>1.8</v>
      </c>
      <c r="AW52" s="54">
        <v>12.5</v>
      </c>
      <c r="AX52" s="17">
        <v>1778570</v>
      </c>
      <c r="AY52" s="47">
        <v>1881188</v>
      </c>
      <c r="AZ52" s="32">
        <v>102618</v>
      </c>
      <c r="BA52" s="151">
        <v>5.8</v>
      </c>
      <c r="BB52" s="151">
        <v>1.8</v>
      </c>
      <c r="BC52" s="18">
        <v>1.7</v>
      </c>
      <c r="BD52" s="201" t="s">
        <v>116</v>
      </c>
      <c r="BE52" s="202"/>
      <c r="BF52" s="195" t="s">
        <v>133</v>
      </c>
      <c r="BG52" s="195"/>
      <c r="BH52" s="196"/>
      <c r="BI52" s="54">
        <v>34.5</v>
      </c>
      <c r="BJ52" s="150">
        <v>35</v>
      </c>
      <c r="BK52" s="54">
        <v>0.5</v>
      </c>
      <c r="BL52" s="151">
        <v>1.4</v>
      </c>
      <c r="BM52" s="17">
        <v>50816</v>
      </c>
      <c r="BN52" s="47">
        <v>53748.22857142857</v>
      </c>
      <c r="BO52" s="32">
        <v>2932.228571428568</v>
      </c>
      <c r="BP52" s="151">
        <v>5.8</v>
      </c>
      <c r="BQ52" s="17">
        <v>897</v>
      </c>
      <c r="BR52" s="47">
        <v>821.4794759825328</v>
      </c>
      <c r="BS52" s="32">
        <v>-75.52052401746721</v>
      </c>
      <c r="BT52" s="151">
        <v>-8.4</v>
      </c>
      <c r="BU52" s="17">
        <v>317884</v>
      </c>
      <c r="BV52" s="47">
        <v>517733</v>
      </c>
      <c r="BW52" s="32">
        <v>199849</v>
      </c>
      <c r="BX52" s="151">
        <v>62.9</v>
      </c>
      <c r="BY52" s="151">
        <v>2.2</v>
      </c>
      <c r="BZ52" s="18">
        <v>3.4</v>
      </c>
      <c r="CA52" s="135"/>
      <c r="CB52" s="189" t="s">
        <v>116</v>
      </c>
      <c r="CC52" s="189"/>
      <c r="CD52" s="22"/>
      <c r="CE52" s="21" t="s">
        <v>111</v>
      </c>
      <c r="CF52" s="12"/>
      <c r="CG52" s="17">
        <v>10950</v>
      </c>
      <c r="CH52" s="179">
        <v>0</v>
      </c>
      <c r="CI52" s="179">
        <v>0</v>
      </c>
      <c r="CJ52" s="179">
        <v>0</v>
      </c>
      <c r="CK52" s="179">
        <v>0</v>
      </c>
      <c r="CL52" s="151">
        <v>2.6</v>
      </c>
      <c r="CM52" s="179">
        <v>0</v>
      </c>
      <c r="CN52" s="17">
        <v>14601</v>
      </c>
      <c r="CO52" s="179">
        <v>0</v>
      </c>
      <c r="CP52" s="179">
        <v>0</v>
      </c>
      <c r="CQ52" s="179">
        <v>0</v>
      </c>
      <c r="CR52" s="179">
        <v>0</v>
      </c>
      <c r="CS52" s="151">
        <v>2.3</v>
      </c>
      <c r="CT52" s="179">
        <v>0</v>
      </c>
      <c r="CU52" s="156"/>
      <c r="CV52" s="189" t="s">
        <v>116</v>
      </c>
      <c r="CW52" s="189"/>
      <c r="CX52" s="22"/>
    </row>
    <row r="53" spans="1:102" s="48" customFormat="1" ht="15" customHeight="1">
      <c r="A53" s="42"/>
      <c r="B53" s="43"/>
      <c r="C53" s="44"/>
      <c r="D53" s="45"/>
      <c r="E53" s="110"/>
      <c r="F53" s="104"/>
      <c r="G53" s="38"/>
      <c r="H53" s="60"/>
      <c r="I53" s="61"/>
      <c r="J53" s="61"/>
      <c r="K53" s="61"/>
      <c r="L53" s="104"/>
      <c r="M53" s="38"/>
      <c r="N53" s="60"/>
      <c r="O53" s="61"/>
      <c r="P53" s="61"/>
      <c r="Q53" s="65"/>
      <c r="R53" s="104"/>
      <c r="S53" s="38"/>
      <c r="T53" s="94"/>
      <c r="U53" s="95"/>
      <c r="V53" s="95"/>
      <c r="W53" s="95"/>
      <c r="X53" s="104"/>
      <c r="Y53" s="38"/>
      <c r="Z53" s="94"/>
      <c r="AA53" s="95"/>
      <c r="AB53" s="95"/>
      <c r="AC53" s="95"/>
      <c r="AD53" s="61"/>
      <c r="AE53" s="128"/>
      <c r="AF53" s="45"/>
      <c r="AG53" s="44"/>
      <c r="AH53" s="45"/>
      <c r="AI53" s="46"/>
      <c r="AJ53" s="104"/>
      <c r="AK53" s="38"/>
      <c r="AL53" s="60"/>
      <c r="AM53" s="61"/>
      <c r="AN53" s="61"/>
      <c r="AO53" s="61"/>
      <c r="AP53" s="65"/>
      <c r="AQ53" s="104"/>
      <c r="AR53" s="38"/>
      <c r="AS53" s="60"/>
      <c r="AT53" s="61"/>
      <c r="AU53" s="61"/>
      <c r="AV53" s="61"/>
      <c r="AW53" s="61"/>
      <c r="AX53" s="104"/>
      <c r="AY53" s="38"/>
      <c r="AZ53" s="60"/>
      <c r="BA53" s="62"/>
      <c r="BB53" s="62"/>
      <c r="BC53" s="62"/>
      <c r="BD53" s="128"/>
      <c r="BE53" s="45"/>
      <c r="BF53" s="44"/>
      <c r="BG53" s="45"/>
      <c r="BH53" s="110"/>
      <c r="BI53" s="61"/>
      <c r="BJ53" s="61"/>
      <c r="BK53" s="61"/>
      <c r="BL53" s="62"/>
      <c r="BM53" s="69"/>
      <c r="BN53" s="38"/>
      <c r="BO53" s="60"/>
      <c r="BP53" s="67"/>
      <c r="BQ53" s="69"/>
      <c r="BR53" s="38"/>
      <c r="BS53" s="60"/>
      <c r="BT53" s="62"/>
      <c r="BU53" s="69"/>
      <c r="BV53" s="38"/>
      <c r="BW53" s="60"/>
      <c r="BX53" s="62"/>
      <c r="BY53" s="62"/>
      <c r="BZ53" s="67"/>
      <c r="CA53" s="137"/>
      <c r="CB53" s="44"/>
      <c r="CC53" s="45"/>
      <c r="CD53" s="44"/>
      <c r="CE53" s="45"/>
      <c r="CF53" s="46"/>
      <c r="CG53" s="69"/>
      <c r="CH53" s="179"/>
      <c r="CI53" s="179"/>
      <c r="CJ53" s="179"/>
      <c r="CK53" s="179"/>
      <c r="CL53" s="62"/>
      <c r="CM53" s="179"/>
      <c r="CN53" s="69"/>
      <c r="CO53" s="179"/>
      <c r="CP53" s="179"/>
      <c r="CQ53" s="179"/>
      <c r="CR53" s="179"/>
      <c r="CS53" s="62"/>
      <c r="CT53" s="179"/>
      <c r="CU53" s="170"/>
      <c r="CV53" s="44"/>
      <c r="CW53" s="45"/>
      <c r="CX53" s="42"/>
    </row>
    <row r="54" spans="1:102" s="11" customFormat="1" ht="15" customHeight="1">
      <c r="A54" s="222" t="s">
        <v>80</v>
      </c>
      <c r="B54" s="223"/>
      <c r="C54" s="22" t="s">
        <v>83</v>
      </c>
      <c r="D54" s="22"/>
      <c r="E54" s="85" t="s">
        <v>51</v>
      </c>
      <c r="F54" s="17">
        <v>204</v>
      </c>
      <c r="G54" s="47">
        <v>203</v>
      </c>
      <c r="H54" s="32">
        <v>-1</v>
      </c>
      <c r="I54" s="54">
        <v>-0.5</v>
      </c>
      <c r="J54" s="54">
        <v>28</v>
      </c>
      <c r="K54" s="54">
        <v>28</v>
      </c>
      <c r="L54" s="17">
        <v>20250</v>
      </c>
      <c r="M54" s="47">
        <v>20943</v>
      </c>
      <c r="N54" s="32">
        <v>693</v>
      </c>
      <c r="O54" s="54">
        <v>3.4</v>
      </c>
      <c r="P54" s="54">
        <v>23.6</v>
      </c>
      <c r="Q54" s="54">
        <v>23.3</v>
      </c>
      <c r="R54" s="17">
        <v>112228968</v>
      </c>
      <c r="S54" s="47">
        <v>109524607</v>
      </c>
      <c r="T54" s="90">
        <v>-2704361</v>
      </c>
      <c r="U54" s="91">
        <v>-2.4</v>
      </c>
      <c r="V54" s="91">
        <v>35.5</v>
      </c>
      <c r="W54" s="91">
        <v>33.5</v>
      </c>
      <c r="X54" s="17">
        <v>87490694</v>
      </c>
      <c r="Y54" s="47">
        <v>81947331</v>
      </c>
      <c r="Z54" s="169">
        <v>-5543363</v>
      </c>
      <c r="AA54" s="91">
        <v>-6.3</v>
      </c>
      <c r="AB54" s="91">
        <v>39.6</v>
      </c>
      <c r="AC54" s="91">
        <v>36.4</v>
      </c>
      <c r="AD54" s="54">
        <v>74.8</v>
      </c>
      <c r="AE54" s="201" t="s">
        <v>104</v>
      </c>
      <c r="AF54" s="202"/>
      <c r="AG54" s="189" t="s">
        <v>134</v>
      </c>
      <c r="AH54" s="189"/>
      <c r="AI54" s="85" t="s">
        <v>51</v>
      </c>
      <c r="AJ54" s="105">
        <v>5006572</v>
      </c>
      <c r="AK54" s="47">
        <v>4969348</v>
      </c>
      <c r="AL54" s="32">
        <v>-37224</v>
      </c>
      <c r="AM54" s="54">
        <v>-0.7</v>
      </c>
      <c r="AN54" s="54">
        <v>45</v>
      </c>
      <c r="AO54" s="54">
        <v>42</v>
      </c>
      <c r="AP54" s="54">
        <v>4.5</v>
      </c>
      <c r="AQ54" s="105">
        <v>9440064</v>
      </c>
      <c r="AR54" s="47">
        <v>9583342</v>
      </c>
      <c r="AS54" s="32">
        <v>143278</v>
      </c>
      <c r="AT54" s="54">
        <v>1.5</v>
      </c>
      <c r="AU54" s="54">
        <v>26</v>
      </c>
      <c r="AV54" s="54">
        <v>26.2</v>
      </c>
      <c r="AW54" s="54">
        <v>8.7</v>
      </c>
      <c r="AX54" s="105">
        <v>24467107</v>
      </c>
      <c r="AY54" s="47">
        <v>28203364</v>
      </c>
      <c r="AZ54" s="32">
        <v>3736257</v>
      </c>
      <c r="BA54" s="151">
        <v>15.3</v>
      </c>
      <c r="BB54" s="151">
        <v>24.6</v>
      </c>
      <c r="BC54" s="18">
        <v>26</v>
      </c>
      <c r="BD54" s="201" t="s">
        <v>104</v>
      </c>
      <c r="BE54" s="202"/>
      <c r="BF54" s="189" t="s">
        <v>134</v>
      </c>
      <c r="BG54" s="189"/>
      <c r="BH54" s="85" t="s">
        <v>51</v>
      </c>
      <c r="BI54" s="54">
        <v>21.8</v>
      </c>
      <c r="BJ54" s="150">
        <v>25.8</v>
      </c>
      <c r="BK54" s="54">
        <v>4</v>
      </c>
      <c r="BL54" s="151">
        <v>18.3</v>
      </c>
      <c r="BM54" s="105">
        <v>119937</v>
      </c>
      <c r="BN54" s="47">
        <v>138932.8275862069</v>
      </c>
      <c r="BO54" s="32">
        <v>18995.8275862069</v>
      </c>
      <c r="BP54" s="151">
        <v>15.8</v>
      </c>
      <c r="BQ54" s="105">
        <v>1208</v>
      </c>
      <c r="BR54" s="47">
        <v>1346.672587499403</v>
      </c>
      <c r="BS54" s="32">
        <v>138.6725874994031</v>
      </c>
      <c r="BT54" s="151">
        <v>11.5</v>
      </c>
      <c r="BU54" s="105">
        <v>3877722</v>
      </c>
      <c r="BV54" s="47">
        <v>4596896</v>
      </c>
      <c r="BW54" s="32">
        <v>719174</v>
      </c>
      <c r="BX54" s="151">
        <v>18.5</v>
      </c>
      <c r="BY54" s="151">
        <v>26.6</v>
      </c>
      <c r="BZ54" s="18">
        <v>30.2</v>
      </c>
      <c r="CA54" s="135"/>
      <c r="CB54" s="189" t="s">
        <v>104</v>
      </c>
      <c r="CC54" s="189"/>
      <c r="CD54" s="22" t="s">
        <v>83</v>
      </c>
      <c r="CE54" s="22"/>
      <c r="CF54" s="98" t="s">
        <v>51</v>
      </c>
      <c r="CG54" s="39">
        <v>58915</v>
      </c>
      <c r="CH54" s="179">
        <v>0</v>
      </c>
      <c r="CI54" s="179">
        <v>0</v>
      </c>
      <c r="CJ54" s="179">
        <v>0</v>
      </c>
      <c r="CK54" s="179">
        <v>0</v>
      </c>
      <c r="CL54" s="151">
        <v>13.8</v>
      </c>
      <c r="CM54" s="179">
        <v>0</v>
      </c>
      <c r="CN54" s="39">
        <v>153916</v>
      </c>
      <c r="CO54" s="179">
        <v>0</v>
      </c>
      <c r="CP54" s="179">
        <v>0</v>
      </c>
      <c r="CQ54" s="179">
        <v>0</v>
      </c>
      <c r="CR54" s="179">
        <v>0</v>
      </c>
      <c r="CS54" s="151">
        <v>24.7</v>
      </c>
      <c r="CT54" s="179">
        <v>0</v>
      </c>
      <c r="CU54" s="156"/>
      <c r="CV54" s="189" t="s">
        <v>104</v>
      </c>
      <c r="CW54" s="189"/>
      <c r="CX54" s="22"/>
    </row>
    <row r="55" spans="1:102" s="11" customFormat="1" ht="15" customHeight="1">
      <c r="A55" s="223"/>
      <c r="B55" s="223"/>
      <c r="C55" s="22" t="s">
        <v>82</v>
      </c>
      <c r="D55" s="22"/>
      <c r="E55" s="85" t="s">
        <v>52</v>
      </c>
      <c r="F55" s="17">
        <v>233</v>
      </c>
      <c r="G55" s="47">
        <v>239</v>
      </c>
      <c r="H55" s="32">
        <v>6</v>
      </c>
      <c r="I55" s="54">
        <v>2.6</v>
      </c>
      <c r="J55" s="54">
        <v>32</v>
      </c>
      <c r="K55" s="54">
        <v>33</v>
      </c>
      <c r="L55" s="17">
        <v>38262</v>
      </c>
      <c r="M55" s="47">
        <v>41194</v>
      </c>
      <c r="N55" s="32">
        <v>2932</v>
      </c>
      <c r="O55" s="54">
        <v>7.7</v>
      </c>
      <c r="P55" s="54">
        <v>44.7</v>
      </c>
      <c r="Q55" s="54">
        <v>45.8</v>
      </c>
      <c r="R55" s="17">
        <v>142600092</v>
      </c>
      <c r="S55" s="47">
        <v>153907848</v>
      </c>
      <c r="T55" s="90">
        <v>11307756</v>
      </c>
      <c r="U55" s="91">
        <v>7.9</v>
      </c>
      <c r="V55" s="91">
        <v>45.1</v>
      </c>
      <c r="W55" s="91">
        <v>47.1</v>
      </c>
      <c r="X55" s="17">
        <v>89794856</v>
      </c>
      <c r="Y55" s="47">
        <v>100278310</v>
      </c>
      <c r="Z55" s="90">
        <v>10483454</v>
      </c>
      <c r="AA55" s="91">
        <v>11.7</v>
      </c>
      <c r="AB55" s="91">
        <v>40.7</v>
      </c>
      <c r="AC55" s="91">
        <v>44.5</v>
      </c>
      <c r="AD55" s="54">
        <v>65.2</v>
      </c>
      <c r="AE55" s="201" t="s">
        <v>105</v>
      </c>
      <c r="AF55" s="202"/>
      <c r="AG55" s="189" t="s">
        <v>135</v>
      </c>
      <c r="AH55" s="189"/>
      <c r="AI55" s="85" t="s">
        <v>52</v>
      </c>
      <c r="AJ55" s="17">
        <v>4396176</v>
      </c>
      <c r="AK55" s="47">
        <v>4797155</v>
      </c>
      <c r="AL55" s="32">
        <v>400979</v>
      </c>
      <c r="AM55" s="54">
        <v>9.1</v>
      </c>
      <c r="AN55" s="54">
        <v>39.5</v>
      </c>
      <c r="AO55" s="54">
        <v>40.6</v>
      </c>
      <c r="AP55" s="54">
        <v>3.1</v>
      </c>
      <c r="AQ55" s="17">
        <v>18482934</v>
      </c>
      <c r="AR55" s="47">
        <v>18337067</v>
      </c>
      <c r="AS55" s="32">
        <v>-145867</v>
      </c>
      <c r="AT55" s="54">
        <v>-0.8</v>
      </c>
      <c r="AU55" s="54">
        <v>50.8</v>
      </c>
      <c r="AV55" s="54">
        <v>50.2</v>
      </c>
      <c r="AW55" s="54">
        <v>11.9</v>
      </c>
      <c r="AX55" s="17">
        <v>53208186</v>
      </c>
      <c r="AY55" s="47">
        <v>57446846</v>
      </c>
      <c r="AZ55" s="32">
        <v>4238660</v>
      </c>
      <c r="BA55" s="151">
        <v>8</v>
      </c>
      <c r="BB55" s="151">
        <v>53.4</v>
      </c>
      <c r="BC55" s="18">
        <v>53</v>
      </c>
      <c r="BD55" s="201" t="s">
        <v>105</v>
      </c>
      <c r="BE55" s="202"/>
      <c r="BF55" s="189" t="s">
        <v>135</v>
      </c>
      <c r="BG55" s="189"/>
      <c r="BH55" s="85" t="s">
        <v>52</v>
      </c>
      <c r="BI55" s="54">
        <v>37.3</v>
      </c>
      <c r="BJ55" s="150">
        <v>37.3</v>
      </c>
      <c r="BK55" s="54">
        <v>0</v>
      </c>
      <c r="BL55" s="151">
        <v>0</v>
      </c>
      <c r="BM55" s="17">
        <v>230338</v>
      </c>
      <c r="BN55" s="47">
        <v>240363.37238493725</v>
      </c>
      <c r="BO55" s="32">
        <v>10025.372384937247</v>
      </c>
      <c r="BP55" s="151">
        <v>4.4</v>
      </c>
      <c r="BQ55" s="17">
        <v>1394</v>
      </c>
      <c r="BR55" s="47">
        <v>1394.5440112637764</v>
      </c>
      <c r="BS55" s="32">
        <v>0.5440112637763832</v>
      </c>
      <c r="BT55" s="151">
        <v>0</v>
      </c>
      <c r="BU55" s="17">
        <v>8170722</v>
      </c>
      <c r="BV55" s="47">
        <v>7260513</v>
      </c>
      <c r="BW55" s="32">
        <v>-910209</v>
      </c>
      <c r="BX55" s="151">
        <v>-11.1</v>
      </c>
      <c r="BY55" s="151">
        <v>56</v>
      </c>
      <c r="BZ55" s="18">
        <v>47.7</v>
      </c>
      <c r="CA55" s="135"/>
      <c r="CB55" s="189" t="s">
        <v>105</v>
      </c>
      <c r="CC55" s="189"/>
      <c r="CD55" s="22" t="s">
        <v>82</v>
      </c>
      <c r="CE55" s="22"/>
      <c r="CF55" s="98" t="s">
        <v>52</v>
      </c>
      <c r="CG55" s="17">
        <v>266924</v>
      </c>
      <c r="CH55" s="179">
        <v>0</v>
      </c>
      <c r="CI55" s="179">
        <v>0</v>
      </c>
      <c r="CJ55" s="179">
        <v>0</v>
      </c>
      <c r="CK55" s="179">
        <v>0</v>
      </c>
      <c r="CL55" s="151">
        <v>62.4</v>
      </c>
      <c r="CM55" s="179">
        <v>0</v>
      </c>
      <c r="CN55" s="17">
        <v>256801</v>
      </c>
      <c r="CO55" s="179">
        <v>0</v>
      </c>
      <c r="CP55" s="179">
        <v>0</v>
      </c>
      <c r="CQ55" s="179">
        <v>0</v>
      </c>
      <c r="CR55" s="179">
        <v>0</v>
      </c>
      <c r="CS55" s="151">
        <v>41.3</v>
      </c>
      <c r="CT55" s="179">
        <v>0</v>
      </c>
      <c r="CU55" s="156"/>
      <c r="CV55" s="189" t="s">
        <v>105</v>
      </c>
      <c r="CW55" s="189"/>
      <c r="CX55" s="22"/>
    </row>
    <row r="56" spans="1:102" s="11" customFormat="1" ht="15" customHeight="1">
      <c r="A56" s="223"/>
      <c r="B56" s="223"/>
      <c r="C56" s="58" t="s">
        <v>81</v>
      </c>
      <c r="D56" s="22"/>
      <c r="E56" s="85" t="s">
        <v>53</v>
      </c>
      <c r="F56" s="17">
        <v>291</v>
      </c>
      <c r="G56" s="47">
        <v>282</v>
      </c>
      <c r="H56" s="32">
        <v>-9</v>
      </c>
      <c r="I56" s="54">
        <v>-3.1</v>
      </c>
      <c r="J56" s="54">
        <v>40</v>
      </c>
      <c r="K56" s="54">
        <v>39</v>
      </c>
      <c r="L56" s="17">
        <v>27127</v>
      </c>
      <c r="M56" s="47">
        <v>27850</v>
      </c>
      <c r="N56" s="32">
        <v>723</v>
      </c>
      <c r="O56" s="54">
        <v>2.7</v>
      </c>
      <c r="P56" s="54">
        <v>31.7</v>
      </c>
      <c r="Q56" s="54">
        <v>30.9</v>
      </c>
      <c r="R56" s="17">
        <v>61359576</v>
      </c>
      <c r="S56" s="47">
        <v>63076204</v>
      </c>
      <c r="T56" s="171">
        <v>1716628</v>
      </c>
      <c r="U56" s="172">
        <v>2.8</v>
      </c>
      <c r="V56" s="172">
        <v>19.4</v>
      </c>
      <c r="W56" s="172">
        <v>19.3</v>
      </c>
      <c r="X56" s="17">
        <v>43467828</v>
      </c>
      <c r="Y56" s="47">
        <v>43034076</v>
      </c>
      <c r="Z56" s="171">
        <v>-433752</v>
      </c>
      <c r="AA56" s="172">
        <v>-1</v>
      </c>
      <c r="AB56" s="172">
        <v>19.7</v>
      </c>
      <c r="AC56" s="172">
        <v>19.1</v>
      </c>
      <c r="AD56" s="157">
        <v>68.2</v>
      </c>
      <c r="AE56" s="199" t="s">
        <v>81</v>
      </c>
      <c r="AF56" s="200"/>
      <c r="AG56" s="190" t="s">
        <v>136</v>
      </c>
      <c r="AH56" s="190"/>
      <c r="AI56" s="85" t="s">
        <v>53</v>
      </c>
      <c r="AJ56" s="39">
        <v>1727035</v>
      </c>
      <c r="AK56" s="47">
        <v>2061729</v>
      </c>
      <c r="AL56" s="105">
        <v>334694</v>
      </c>
      <c r="AM56" s="157">
        <v>19.4</v>
      </c>
      <c r="AN56" s="157">
        <v>15.5</v>
      </c>
      <c r="AO56" s="157">
        <v>17.4</v>
      </c>
      <c r="AP56" s="157">
        <v>3.3</v>
      </c>
      <c r="AQ56" s="39">
        <v>8430251</v>
      </c>
      <c r="AR56" s="47">
        <v>8631455</v>
      </c>
      <c r="AS56" s="105">
        <v>201204</v>
      </c>
      <c r="AT56" s="157">
        <v>2.4</v>
      </c>
      <c r="AU56" s="157">
        <v>23.2</v>
      </c>
      <c r="AV56" s="157">
        <v>23.6</v>
      </c>
      <c r="AW56" s="157">
        <v>13.7</v>
      </c>
      <c r="AX56" s="39">
        <v>21934435</v>
      </c>
      <c r="AY56" s="47">
        <v>22841025</v>
      </c>
      <c r="AZ56" s="105">
        <v>906590</v>
      </c>
      <c r="BA56" s="173">
        <v>4.1</v>
      </c>
      <c r="BB56" s="173">
        <v>22</v>
      </c>
      <c r="BC56" s="174">
        <v>21.1</v>
      </c>
      <c r="BD56" s="199" t="s">
        <v>81</v>
      </c>
      <c r="BE56" s="200"/>
      <c r="BF56" s="190" t="s">
        <v>136</v>
      </c>
      <c r="BG56" s="190"/>
      <c r="BH56" s="85" t="s">
        <v>53</v>
      </c>
      <c r="BI56" s="157">
        <v>35.7</v>
      </c>
      <c r="BJ56" s="158">
        <v>36.2</v>
      </c>
      <c r="BK56" s="157">
        <v>0.5</v>
      </c>
      <c r="BL56" s="173">
        <v>1.4</v>
      </c>
      <c r="BM56" s="39">
        <v>75376</v>
      </c>
      <c r="BN56" s="47">
        <v>80996.5425531915</v>
      </c>
      <c r="BO56" s="105">
        <v>5620.542553191495</v>
      </c>
      <c r="BP56" s="173">
        <v>7.5</v>
      </c>
      <c r="BQ56" s="39">
        <v>809</v>
      </c>
      <c r="BR56" s="47">
        <v>820.1445242369839</v>
      </c>
      <c r="BS56" s="105">
        <v>11.144524236983898</v>
      </c>
      <c r="BT56" s="173">
        <v>1.4</v>
      </c>
      <c r="BU56" s="39">
        <v>2554408</v>
      </c>
      <c r="BV56" s="47">
        <v>3364387</v>
      </c>
      <c r="BW56" s="105">
        <v>809979</v>
      </c>
      <c r="BX56" s="173">
        <v>31.7</v>
      </c>
      <c r="BY56" s="173">
        <v>17.5</v>
      </c>
      <c r="BZ56" s="174">
        <v>22.1</v>
      </c>
      <c r="CA56" s="159"/>
      <c r="CB56" s="190" t="s">
        <v>81</v>
      </c>
      <c r="CC56" s="190"/>
      <c r="CD56" s="58" t="s">
        <v>81</v>
      </c>
      <c r="CE56" s="22"/>
      <c r="CF56" s="98" t="s">
        <v>53</v>
      </c>
      <c r="CG56" s="39">
        <v>101894</v>
      </c>
      <c r="CH56" s="179">
        <v>0</v>
      </c>
      <c r="CI56" s="179">
        <v>0</v>
      </c>
      <c r="CJ56" s="179">
        <v>0</v>
      </c>
      <c r="CK56" s="179">
        <v>0</v>
      </c>
      <c r="CL56" s="173">
        <v>23.8</v>
      </c>
      <c r="CM56" s="179">
        <v>0</v>
      </c>
      <c r="CN56" s="39">
        <v>211328</v>
      </c>
      <c r="CO56" s="179">
        <v>0</v>
      </c>
      <c r="CP56" s="179">
        <v>0</v>
      </c>
      <c r="CQ56" s="179">
        <v>0</v>
      </c>
      <c r="CR56" s="179">
        <v>0</v>
      </c>
      <c r="CS56" s="173">
        <v>34</v>
      </c>
      <c r="CT56" s="179">
        <v>0</v>
      </c>
      <c r="CU56" s="175"/>
      <c r="CV56" s="190" t="s">
        <v>81</v>
      </c>
      <c r="CW56" s="190"/>
      <c r="CX56" s="6"/>
    </row>
    <row r="57" spans="1:102" ht="15" customHeight="1">
      <c r="A57" s="25"/>
      <c r="B57" s="26"/>
      <c r="C57" s="27"/>
      <c r="D57" s="28"/>
      <c r="E57" s="111"/>
      <c r="F57" s="29"/>
      <c r="G57" s="29"/>
      <c r="H57" s="53"/>
      <c r="I57" s="56"/>
      <c r="J57" s="56"/>
      <c r="K57" s="56"/>
      <c r="L57" s="29"/>
      <c r="M57" s="29"/>
      <c r="N57" s="29"/>
      <c r="O57" s="29"/>
      <c r="P57" s="29"/>
      <c r="Q57" s="29"/>
      <c r="R57" s="29"/>
      <c r="S57" s="29"/>
      <c r="T57" s="96"/>
      <c r="U57" s="96"/>
      <c r="V57" s="96"/>
      <c r="W57" s="96"/>
      <c r="X57" s="29"/>
      <c r="Y57" s="29"/>
      <c r="Z57" s="96"/>
      <c r="AA57" s="96"/>
      <c r="AB57" s="96"/>
      <c r="AC57" s="96"/>
      <c r="AD57" s="29"/>
      <c r="AE57" s="129"/>
      <c r="AF57" s="28"/>
      <c r="AG57" s="27"/>
      <c r="AH57" s="28"/>
      <c r="AI57" s="30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129"/>
      <c r="BE57" s="28"/>
      <c r="BF57" s="27"/>
      <c r="BG57" s="28"/>
      <c r="BH57" s="111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36"/>
      <c r="BV57" s="29"/>
      <c r="BW57" s="29"/>
      <c r="BX57" s="29"/>
      <c r="BY57" s="29"/>
      <c r="BZ57" s="29"/>
      <c r="CA57" s="30"/>
      <c r="CB57" s="27"/>
      <c r="CC57" s="28"/>
      <c r="CD57" s="27"/>
      <c r="CE57" s="28"/>
      <c r="CF57" s="30"/>
      <c r="CG57" s="36"/>
      <c r="CH57" s="29"/>
      <c r="CI57" s="36"/>
      <c r="CJ57" s="29"/>
      <c r="CK57" s="29"/>
      <c r="CL57" s="29"/>
      <c r="CM57" s="29"/>
      <c r="CN57" s="36"/>
      <c r="CO57" s="29"/>
      <c r="CP57" s="36"/>
      <c r="CQ57" s="29"/>
      <c r="CR57" s="29"/>
      <c r="CS57" s="29"/>
      <c r="CT57" s="29"/>
      <c r="CU57" s="30"/>
      <c r="CV57" s="27"/>
      <c r="CW57" s="28"/>
      <c r="CX57" s="25"/>
    </row>
    <row r="58" spans="17:102" ht="13.5" customHeight="1">
      <c r="Q58" s="4"/>
      <c r="BZ58" s="4"/>
      <c r="CX58" s="4"/>
    </row>
    <row r="59" spans="17:102" ht="11.25">
      <c r="Q59" s="4"/>
      <c r="BZ59" s="4"/>
      <c r="CX59" s="4"/>
    </row>
    <row r="60" spans="17:102" ht="11.25">
      <c r="Q60" s="4"/>
      <c r="BZ60" s="4"/>
      <c r="CX60" s="4"/>
    </row>
    <row r="61" spans="17:102" ht="11.25">
      <c r="Q61" s="4"/>
      <c r="BZ61" s="4"/>
      <c r="CX61" s="4"/>
    </row>
    <row r="62" spans="17:102" ht="11.25">
      <c r="Q62" s="4"/>
      <c r="BZ62" s="4"/>
      <c r="CX62" s="4"/>
    </row>
    <row r="63" spans="78:102" ht="11.25">
      <c r="BZ63" s="4"/>
      <c r="CX63" s="4"/>
    </row>
    <row r="64" spans="78:102" ht="11.25">
      <c r="BZ64" s="4"/>
      <c r="CX64" s="4"/>
    </row>
    <row r="65" spans="78:102" ht="11.25">
      <c r="BZ65" s="4"/>
      <c r="CX65" s="4"/>
    </row>
    <row r="66" spans="78:102" ht="11.25">
      <c r="BZ66" s="4"/>
      <c r="CX66" s="4"/>
    </row>
    <row r="67" spans="78:102" ht="11.25">
      <c r="BZ67" s="4"/>
      <c r="CX67" s="4"/>
    </row>
    <row r="68" ht="11.25">
      <c r="BZ68" s="4"/>
    </row>
    <row r="69" ht="11.25">
      <c r="BZ69" s="4"/>
    </row>
    <row r="70" ht="11.25">
      <c r="BZ70" s="4"/>
    </row>
    <row r="71" ht="11.25">
      <c r="BZ71" s="4"/>
    </row>
    <row r="72" ht="11.25">
      <c r="BZ72" s="4"/>
    </row>
    <row r="73" ht="11.25">
      <c r="BZ73" s="4"/>
    </row>
    <row r="74" ht="11.25">
      <c r="BZ74" s="4"/>
    </row>
    <row r="75" ht="11.25">
      <c r="BZ75" s="4"/>
    </row>
    <row r="76" ht="11.25">
      <c r="BZ76" s="4"/>
    </row>
    <row r="77" ht="11.25">
      <c r="BZ77" s="4"/>
    </row>
  </sheetData>
  <sheetProtection/>
  <mergeCells count="176">
    <mergeCell ref="CB54:CC54"/>
    <mergeCell ref="CB55:CC55"/>
    <mergeCell ref="CB56:CC56"/>
    <mergeCell ref="CD4:CF7"/>
    <mergeCell ref="BF4:BH7"/>
    <mergeCell ref="CB4:CC7"/>
    <mergeCell ref="CB46:CC46"/>
    <mergeCell ref="CB47:CC47"/>
    <mergeCell ref="CB48:CC48"/>
    <mergeCell ref="CB49:CC49"/>
    <mergeCell ref="CB50:CC50"/>
    <mergeCell ref="CB51:CC51"/>
    <mergeCell ref="CB52:CC52"/>
    <mergeCell ref="CV38:CW38"/>
    <mergeCell ref="CV39:CW39"/>
    <mergeCell ref="CV40:CW40"/>
    <mergeCell ref="CV42:CW42"/>
    <mergeCell ref="CV43:CW43"/>
    <mergeCell ref="CV44:CW44"/>
    <mergeCell ref="CB43:CC43"/>
    <mergeCell ref="CN4:CU4"/>
    <mergeCell ref="CS5:CU5"/>
    <mergeCell ref="AE4:AF7"/>
    <mergeCell ref="AG4:AI7"/>
    <mergeCell ref="CV52:CW52"/>
    <mergeCell ref="CV54:CW54"/>
    <mergeCell ref="AE52:AF52"/>
    <mergeCell ref="AE54:AF54"/>
    <mergeCell ref="AX4:BC4"/>
    <mergeCell ref="CG4:CM4"/>
    <mergeCell ref="CV55:CW55"/>
    <mergeCell ref="CV56:CW56"/>
    <mergeCell ref="CV4:CW7"/>
    <mergeCell ref="CV46:CW46"/>
    <mergeCell ref="CV47:CW47"/>
    <mergeCell ref="CV48:CW48"/>
    <mergeCell ref="CV49:CW49"/>
    <mergeCell ref="CV50:CW50"/>
    <mergeCell ref="CV51:CW51"/>
    <mergeCell ref="CV37:CW37"/>
    <mergeCell ref="BD47:BE47"/>
    <mergeCell ref="AE55:AF55"/>
    <mergeCell ref="AE56:AF56"/>
    <mergeCell ref="AE46:AF46"/>
    <mergeCell ref="AE47:AF47"/>
    <mergeCell ref="AE48:AF48"/>
    <mergeCell ref="AE49:AF49"/>
    <mergeCell ref="AE50:AF50"/>
    <mergeCell ref="AE51:AF51"/>
    <mergeCell ref="BD48:BE48"/>
    <mergeCell ref="V5:W5"/>
    <mergeCell ref="BO6:BO7"/>
    <mergeCell ref="BM4:BP4"/>
    <mergeCell ref="AB5:AC5"/>
    <mergeCell ref="Z6:Z7"/>
    <mergeCell ref="AL5:AM5"/>
    <mergeCell ref="BO5:BP5"/>
    <mergeCell ref="AN5:AO5"/>
    <mergeCell ref="AL6:AL7"/>
    <mergeCell ref="AS5:AT5"/>
    <mergeCell ref="H6:H7"/>
    <mergeCell ref="J5:K5"/>
    <mergeCell ref="N5:O5"/>
    <mergeCell ref="P5:Q5"/>
    <mergeCell ref="N6:N7"/>
    <mergeCell ref="T6:T7"/>
    <mergeCell ref="BU4:BZ4"/>
    <mergeCell ref="AU5:AV5"/>
    <mergeCell ref="AS6:AS7"/>
    <mergeCell ref="AZ5:BA5"/>
    <mergeCell ref="BB5:BC5"/>
    <mergeCell ref="AZ6:AZ7"/>
    <mergeCell ref="BK5:BL5"/>
    <mergeCell ref="BK6:BK7"/>
    <mergeCell ref="CL5:CM5"/>
    <mergeCell ref="CJ6:CJ7"/>
    <mergeCell ref="CQ5:CR5"/>
    <mergeCell ref="BS5:BT5"/>
    <mergeCell ref="BS6:BS7"/>
    <mergeCell ref="BW5:BX5"/>
    <mergeCell ref="BW6:BW7"/>
    <mergeCell ref="BY5:BZ5"/>
    <mergeCell ref="CJ5:CK5"/>
    <mergeCell ref="CQ6:CQ7"/>
    <mergeCell ref="A54:B56"/>
    <mergeCell ref="F4:K4"/>
    <mergeCell ref="L4:Q4"/>
    <mergeCell ref="R4:W4"/>
    <mergeCell ref="A14:B31"/>
    <mergeCell ref="A38:B43"/>
    <mergeCell ref="A47:B51"/>
    <mergeCell ref="T5:U5"/>
    <mergeCell ref="B4:D7"/>
    <mergeCell ref="H5:I5"/>
    <mergeCell ref="X4:AC4"/>
    <mergeCell ref="Z5:AA5"/>
    <mergeCell ref="AJ4:AO4"/>
    <mergeCell ref="BI4:BL4"/>
    <mergeCell ref="BD54:BE54"/>
    <mergeCell ref="AG51:AI51"/>
    <mergeCell ref="AG52:AI52"/>
    <mergeCell ref="BD49:BE49"/>
    <mergeCell ref="BD50:BE50"/>
    <mergeCell ref="BD37:BE37"/>
    <mergeCell ref="BD55:BE55"/>
    <mergeCell ref="C9:D9"/>
    <mergeCell ref="AE9:AF9"/>
    <mergeCell ref="AD4:AD5"/>
    <mergeCell ref="BD4:BE7"/>
    <mergeCell ref="BD9:BE9"/>
    <mergeCell ref="BD46:BE46"/>
    <mergeCell ref="AE43:AF43"/>
    <mergeCell ref="AE44:AF44"/>
    <mergeCell ref="AG50:AI50"/>
    <mergeCell ref="BD56:BE56"/>
    <mergeCell ref="BD51:BE51"/>
    <mergeCell ref="BD52:BE52"/>
    <mergeCell ref="AS4:AV4"/>
    <mergeCell ref="AQ4:AR4"/>
    <mergeCell ref="AG46:AI46"/>
    <mergeCell ref="AG47:AI47"/>
    <mergeCell ref="AG48:AI48"/>
    <mergeCell ref="AG49:AI49"/>
    <mergeCell ref="AG43:AI43"/>
    <mergeCell ref="AG54:AH54"/>
    <mergeCell ref="AG55:AH55"/>
    <mergeCell ref="AG56:AH56"/>
    <mergeCell ref="BF46:BH46"/>
    <mergeCell ref="BF47:BH47"/>
    <mergeCell ref="BF48:BH48"/>
    <mergeCell ref="BF49:BH49"/>
    <mergeCell ref="BF50:BH50"/>
    <mergeCell ref="BF51:BH51"/>
    <mergeCell ref="BF52:BH52"/>
    <mergeCell ref="BF54:BG54"/>
    <mergeCell ref="BF55:BG55"/>
    <mergeCell ref="BF56:BG56"/>
    <mergeCell ref="BS4:BT4"/>
    <mergeCell ref="BQ4:BR4"/>
    <mergeCell ref="AE37:AF37"/>
    <mergeCell ref="AE38:AF38"/>
    <mergeCell ref="AE39:AF39"/>
    <mergeCell ref="AE40:AF40"/>
    <mergeCell ref="AE42:AF42"/>
    <mergeCell ref="CB40:CC40"/>
    <mergeCell ref="BF37:BH37"/>
    <mergeCell ref="BF38:BH38"/>
    <mergeCell ref="BF39:BH39"/>
    <mergeCell ref="BF40:BH40"/>
    <mergeCell ref="BF42:BH42"/>
    <mergeCell ref="BD42:BE42"/>
    <mergeCell ref="BD43:BE43"/>
    <mergeCell ref="BD44:BE44"/>
    <mergeCell ref="CB42:CC42"/>
    <mergeCell ref="BF43:BH43"/>
    <mergeCell ref="BF44:BH44"/>
    <mergeCell ref="CB44:CC44"/>
    <mergeCell ref="BF36:BH36"/>
    <mergeCell ref="BF41:BH41"/>
    <mergeCell ref="AG37:AI37"/>
    <mergeCell ref="AG38:AI38"/>
    <mergeCell ref="AG39:AI39"/>
    <mergeCell ref="AG40:AI40"/>
    <mergeCell ref="BD40:BE40"/>
    <mergeCell ref="BD39:BE39"/>
    <mergeCell ref="BD38:BE38"/>
    <mergeCell ref="AG42:AI42"/>
    <mergeCell ref="CV9:CW9"/>
    <mergeCell ref="AG44:AI44"/>
    <mergeCell ref="AG36:AI36"/>
    <mergeCell ref="AG41:AI41"/>
    <mergeCell ref="C36:D36"/>
    <mergeCell ref="C41:D41"/>
    <mergeCell ref="CB37:CC37"/>
    <mergeCell ref="CB38:CC38"/>
    <mergeCell ref="CB39:CC39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68" useFirstPageNumber="1" fitToWidth="6" horizontalDpi="600" verticalDpi="600" orientation="portrait" paperSize="9" scale="93" r:id="rId1"/>
  <headerFooter alignWithMargins="0">
    <oddFooter>&amp;C&amp;"ＭＳ ゴシック,標準"&amp;10- &amp;P -</oddFooter>
  </headerFooter>
  <colBreaks count="7" manualBreakCount="7">
    <brk id="17" max="56" man="1"/>
    <brk id="32" max="65535" man="1"/>
    <brk id="44" max="65535" man="1"/>
    <brk id="57" max="65535" man="1"/>
    <brk id="70" max="57" man="1"/>
    <brk id="81" max="57" man="1"/>
    <brk id="9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2015-01-14T00:47:24Z</dcterms:created>
  <dcterms:modified xsi:type="dcterms:W3CDTF">2018-09-04T01:08:44Z</dcterms:modified>
  <cp:category/>
  <cp:version/>
  <cp:contentType/>
  <cp:contentStatus/>
</cp:coreProperties>
</file>