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<sst xmlns="http://schemas.openxmlformats.org/spreadsheetml/2006/main" count="122" uniqueCount="106">
  <si>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</si>
  <si>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</si>
  <si>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</si>
  <si>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</si>
  <si>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</si>
  <si>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</si>
  <si>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</si>
  <si>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</si>
  <si>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</si>
  <si>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</si>
  <si>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</si>
  <si>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</si>
  <si>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</si>
  <si>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</si>
  <si>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</si>
  <si>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</si>
  <si>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</si>
  <si>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</si>
  <si>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</si>
  <si>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</si>
  <si>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</si>
  <si>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</si>
  <si>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</si>
  <si>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</si>
  <si>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</si>
  <si>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</si>
  <si>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</si>
  <si>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</si>
  <si>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</si>
  <si>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</si>
  <si>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</si>
  <si>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</si>
  <si>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</si>
  <si>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</si>
  <si>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</si>
  <si>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</si>
  <si>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</si>
  <si>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</si>
  <si>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</si>
  <si>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</si>
  <si>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</si>
  <si>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</si>
  <si>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</si>
  <si>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</si>
  <si>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</si>
  <si>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</si>
  <si>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</si>
  <si>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</si>
  <si>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</si>
  <si>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</si>
  <si>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</si>
  <si>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</si>
  <si>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</si>
  <si>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</si>
  <si>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</si>
  <si>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</si>
  <si>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</si>
  <si>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</si>
  <si>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</si>
  <si>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</si>
  <si>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</si>
  <si>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</si>
  <si>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</si>
  <si>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</si>
  <si>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</si>
  <si>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</si>
  <si>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</si>
  <si>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</si>
  <si>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</si>
  <si>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</si>
  <si>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</si>
  <si>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</si>
  <si>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</si>
  <si>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</si>
  <si>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</si>
  <si>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</si>
  <si>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</si>
  <si>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</si>
  <si>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</si>
  <si>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</si>
  <si>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</si>
  <si>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</si>
  <si>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</si>
  <si>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</si>
  <si>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</si>
  <si>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</si>
  <si>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</si>
  <si>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</si>
  <si>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</si>
  <si>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</si>
  <si>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</si>
  <si>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</si>
  <si>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</si>
  <si>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</si>
  <si>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</si>
  <si>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</si>
  <si>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</si>
  <si>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　　　角田市，岩沼市，刈田郡，柴田郡，伊具郡，亘理郡</t>
  </si>
  <si>
    <t xml:space="preserve">衆議院議員小選挙区別登録者数  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</si>
  <si>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</si>
  <si>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★3　石巻市，東松島市，牡鹿郡，遠田郡，本吉郡，松島町，</t>
  </si>
  <si>
    <r>
      <t>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</si>
  <si>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今回（令和元年１０月１７日）現在</t>
  </si>
  <si>
    <t>前回（令和元年９月登録日）現在</t>
  </si>
  <si>
    <t>令和元年１０月１７日</t>
  </si>
  <si>
    <t>富谷・黒川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</si>
</sst>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58" fontId="4" fillId="32" borderId="52" xfId="0" applyNumberFormat="1" applyFont="1" applyFill="1" applyBorder="1" applyAlignment="1">
      <alignment horizontal="center" vertical="center" shrinkToFit="1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0" fillId="32" borderId="54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4" fillId="32" borderId="33" xfId="0" applyFont="1" applyFill="1" applyBorder="1" applyAlignment="1">
      <alignment horizontal="center" vertical="center" shrinkToFit="1"/>
    </xf>
    <xf numFmtId="190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shrinkToFit="1"/>
    </xf>
    <xf numFmtId="190" fontId="4" fillId="0" borderId="64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58">
      <selection activeCell="F62" sqref="F62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94" t="s">
        <v>104</v>
      </c>
      <c r="G1" s="94"/>
      <c r="H1" s="5" t="s">
        <v>2</v>
      </c>
      <c r="J1" s="7" t="s">
        <v>3</v>
      </c>
    </row>
    <row r="2" spans="1:10" ht="18" customHeight="1">
      <c r="A2" s="95" t="s">
        <v>4</v>
      </c>
      <c r="B2" s="96"/>
      <c r="C2" s="99" t="s">
        <v>102</v>
      </c>
      <c r="D2" s="100"/>
      <c r="E2" s="101"/>
      <c r="F2" s="102" t="s">
        <v>103</v>
      </c>
      <c r="G2" s="103"/>
      <c r="H2" s="104"/>
      <c r="I2" s="105" t="s">
        <v>5</v>
      </c>
      <c r="J2" s="106"/>
    </row>
    <row r="3" spans="1:10" ht="18" customHeight="1" thickBot="1">
      <c r="A3" s="97"/>
      <c r="B3" s="98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09" t="s">
        <v>11</v>
      </c>
      <c r="B4" s="110"/>
      <c r="C4" s="14">
        <v>936879</v>
      </c>
      <c r="D4" s="15">
        <v>1000762</v>
      </c>
      <c r="E4" s="16">
        <v>1937641</v>
      </c>
      <c r="F4" s="17">
        <v>936169</v>
      </c>
      <c r="G4" s="15">
        <v>1000424</v>
      </c>
      <c r="H4" s="16">
        <v>1936593</v>
      </c>
      <c r="I4" s="18">
        <v>1048</v>
      </c>
      <c r="J4" s="19">
        <v>0.0005411565569017895</v>
      </c>
    </row>
    <row r="5" spans="1:10" ht="18" customHeight="1">
      <c r="A5" s="111" t="s">
        <v>12</v>
      </c>
      <c r="B5" s="112"/>
      <c r="C5" s="20">
        <v>788413</v>
      </c>
      <c r="D5" s="21">
        <v>847411</v>
      </c>
      <c r="E5" s="22">
        <v>1635824</v>
      </c>
      <c r="F5" s="20">
        <v>787749</v>
      </c>
      <c r="G5" s="21">
        <v>846961</v>
      </c>
      <c r="H5" s="22">
        <v>1634710</v>
      </c>
      <c r="I5" s="23">
        <v>1114</v>
      </c>
      <c r="J5" s="24">
        <v>0.0006814664374721335</v>
      </c>
    </row>
    <row r="6" spans="1:10" ht="18" customHeight="1" thickBot="1">
      <c r="A6" s="113" t="s">
        <v>13</v>
      </c>
      <c r="B6" s="114"/>
      <c r="C6" s="25">
        <v>148466</v>
      </c>
      <c r="D6" s="1">
        <v>153351</v>
      </c>
      <c r="E6" s="26">
        <v>301817</v>
      </c>
      <c r="F6" s="27">
        <v>148420</v>
      </c>
      <c r="G6" s="28">
        <v>153463</v>
      </c>
      <c r="H6" s="26">
        <v>301883</v>
      </c>
      <c r="I6" s="29">
        <v>-66</v>
      </c>
      <c r="J6" s="30">
        <v>-0.00021862774651104644</v>
      </c>
    </row>
    <row r="7" spans="1:10" ht="18" customHeight="1">
      <c r="A7" s="115" t="s">
        <v>14</v>
      </c>
      <c r="B7" s="112"/>
      <c r="C7" s="31">
        <v>427290</v>
      </c>
      <c r="D7" s="21">
        <v>465868</v>
      </c>
      <c r="E7" s="22">
        <v>893158</v>
      </c>
      <c r="F7" s="20">
        <v>426686</v>
      </c>
      <c r="G7" s="21">
        <v>465391</v>
      </c>
      <c r="H7" s="22">
        <v>892077</v>
      </c>
      <c r="I7" s="32">
        <v>1081</v>
      </c>
      <c r="J7" s="24">
        <v>0.0012117788038477073</v>
      </c>
    </row>
    <row r="8" spans="1:10" ht="18" customHeight="1">
      <c r="A8" s="33"/>
      <c r="B8" s="34" t="s">
        <v>15</v>
      </c>
      <c r="C8" s="35">
        <v>115826</v>
      </c>
      <c r="D8" s="36">
        <v>129922</v>
      </c>
      <c r="E8" s="37">
        <v>245748</v>
      </c>
      <c r="F8" s="35">
        <v>115703</v>
      </c>
      <c r="G8" s="36">
        <v>129897</v>
      </c>
      <c r="H8" s="37">
        <v>245600</v>
      </c>
      <c r="I8" s="38">
        <v>148</v>
      </c>
      <c r="J8" s="39">
        <v>0.0006026058631922737</v>
      </c>
    </row>
    <row r="9" spans="1:10" ht="18" customHeight="1">
      <c r="A9" s="33"/>
      <c r="B9" s="34" t="s">
        <v>16</v>
      </c>
      <c r="C9" s="35">
        <v>77272</v>
      </c>
      <c r="D9" s="36">
        <v>82088</v>
      </c>
      <c r="E9" s="37">
        <v>159360</v>
      </c>
      <c r="F9" s="35">
        <v>77082</v>
      </c>
      <c r="G9" s="36">
        <v>81939</v>
      </c>
      <c r="H9" s="37">
        <v>159021</v>
      </c>
      <c r="I9" s="38">
        <v>339</v>
      </c>
      <c r="J9" s="39">
        <v>0.002131793914011304</v>
      </c>
    </row>
    <row r="10" spans="1:10" ht="18" customHeight="1">
      <c r="A10" s="33"/>
      <c r="B10" s="34" t="s">
        <v>17</v>
      </c>
      <c r="C10" s="35">
        <v>55713</v>
      </c>
      <c r="D10" s="36">
        <v>59166</v>
      </c>
      <c r="E10" s="37">
        <v>114879</v>
      </c>
      <c r="F10" s="35">
        <v>55699</v>
      </c>
      <c r="G10" s="36">
        <v>59170</v>
      </c>
      <c r="H10" s="37">
        <v>114869</v>
      </c>
      <c r="I10" s="38">
        <v>10</v>
      </c>
      <c r="J10" s="39">
        <v>8.70556895244956E-05</v>
      </c>
    </row>
    <row r="11" spans="1:10" ht="18" customHeight="1">
      <c r="A11" s="33"/>
      <c r="B11" s="34" t="s">
        <v>18</v>
      </c>
      <c r="C11" s="35">
        <v>92258</v>
      </c>
      <c r="D11" s="36">
        <v>100955</v>
      </c>
      <c r="E11" s="37">
        <v>193213</v>
      </c>
      <c r="F11" s="35">
        <v>92027</v>
      </c>
      <c r="G11" s="36">
        <v>100711</v>
      </c>
      <c r="H11" s="37">
        <v>192738</v>
      </c>
      <c r="I11" s="38">
        <v>475</v>
      </c>
      <c r="J11" s="39">
        <v>0.002464485467318367</v>
      </c>
    </row>
    <row r="12" spans="1:10" ht="18" customHeight="1" thickBot="1">
      <c r="A12" s="40"/>
      <c r="B12" s="41" t="s">
        <v>19</v>
      </c>
      <c r="C12" s="25">
        <v>86221</v>
      </c>
      <c r="D12" s="1">
        <v>93737</v>
      </c>
      <c r="E12" s="2">
        <v>179958</v>
      </c>
      <c r="F12" s="25">
        <v>86175</v>
      </c>
      <c r="G12" s="1">
        <v>93674</v>
      </c>
      <c r="H12" s="2">
        <v>179849</v>
      </c>
      <c r="I12" s="42">
        <v>109</v>
      </c>
      <c r="J12" s="43">
        <v>0.0006060639758909137</v>
      </c>
    </row>
    <row r="13" spans="1:10" ht="18" customHeight="1">
      <c r="A13" s="111" t="s">
        <v>20</v>
      </c>
      <c r="B13" s="112"/>
      <c r="C13" s="20">
        <v>59394</v>
      </c>
      <c r="D13" s="21">
        <v>63450</v>
      </c>
      <c r="E13" s="22">
        <v>122844</v>
      </c>
      <c r="F13" s="20">
        <v>59427</v>
      </c>
      <c r="G13" s="21">
        <v>63485</v>
      </c>
      <c r="H13" s="22">
        <v>122912</v>
      </c>
      <c r="I13" s="32">
        <v>-68</v>
      </c>
      <c r="J13" s="24">
        <v>-0.0005532413434001793</v>
      </c>
    </row>
    <row r="14" spans="1:10" ht="18" customHeight="1">
      <c r="A14" s="107" t="s">
        <v>21</v>
      </c>
      <c r="B14" s="108"/>
      <c r="C14" s="35">
        <v>22178</v>
      </c>
      <c r="D14" s="36">
        <v>24383</v>
      </c>
      <c r="E14" s="37">
        <v>46561</v>
      </c>
      <c r="F14" s="35">
        <v>22194</v>
      </c>
      <c r="G14" s="36">
        <v>24401</v>
      </c>
      <c r="H14" s="37">
        <v>46595</v>
      </c>
      <c r="I14" s="38">
        <v>-34</v>
      </c>
      <c r="J14" s="39">
        <v>-0.0007296920270415397</v>
      </c>
    </row>
    <row r="15" spans="1:10" ht="18" customHeight="1">
      <c r="A15" s="107" t="s">
        <v>22</v>
      </c>
      <c r="B15" s="108"/>
      <c r="C15" s="35">
        <v>26656</v>
      </c>
      <c r="D15" s="36">
        <v>28310</v>
      </c>
      <c r="E15" s="37">
        <v>54966</v>
      </c>
      <c r="F15" s="35">
        <v>26681</v>
      </c>
      <c r="G15" s="36">
        <v>28339</v>
      </c>
      <c r="H15" s="37">
        <v>55020</v>
      </c>
      <c r="I15" s="38">
        <v>-54</v>
      </c>
      <c r="J15" s="39">
        <v>-0.0009814612868047634</v>
      </c>
    </row>
    <row r="16" spans="1:10" ht="18" customHeight="1">
      <c r="A16" s="107" t="s">
        <v>23</v>
      </c>
      <c r="B16" s="108"/>
      <c r="C16" s="35">
        <v>14234</v>
      </c>
      <c r="D16" s="36">
        <v>15071</v>
      </c>
      <c r="E16" s="37">
        <v>29305</v>
      </c>
      <c r="F16" s="35">
        <v>14239</v>
      </c>
      <c r="G16" s="36">
        <v>15075</v>
      </c>
      <c r="H16" s="37">
        <v>29314</v>
      </c>
      <c r="I16" s="38">
        <v>-9</v>
      </c>
      <c r="J16" s="39">
        <v>-0.00030702053626252557</v>
      </c>
    </row>
    <row r="17" spans="1:10" ht="18" customHeight="1">
      <c r="A17" s="107" t="s">
        <v>24</v>
      </c>
      <c r="B17" s="108"/>
      <c r="C17" s="35">
        <v>31418</v>
      </c>
      <c r="D17" s="36">
        <v>32842</v>
      </c>
      <c r="E17" s="37">
        <v>64260</v>
      </c>
      <c r="F17" s="35">
        <v>31349</v>
      </c>
      <c r="G17" s="36">
        <v>32770</v>
      </c>
      <c r="H17" s="37">
        <v>64119</v>
      </c>
      <c r="I17" s="38">
        <v>141</v>
      </c>
      <c r="J17" s="39">
        <v>0.002199036167126689</v>
      </c>
    </row>
    <row r="18" spans="1:10" ht="18" customHeight="1">
      <c r="A18" s="107" t="s">
        <v>25</v>
      </c>
      <c r="B18" s="108"/>
      <c r="C18" s="35">
        <v>12301</v>
      </c>
      <c r="D18" s="36">
        <v>12646</v>
      </c>
      <c r="E18" s="37">
        <v>24947</v>
      </c>
      <c r="F18" s="35">
        <v>12295</v>
      </c>
      <c r="G18" s="36">
        <v>12664</v>
      </c>
      <c r="H18" s="37">
        <v>24959</v>
      </c>
      <c r="I18" s="38">
        <v>-12</v>
      </c>
      <c r="J18" s="39">
        <v>-0.0004807884931287143</v>
      </c>
    </row>
    <row r="19" spans="1:10" ht="18" customHeight="1">
      <c r="A19" s="107" t="s">
        <v>26</v>
      </c>
      <c r="B19" s="108"/>
      <c r="C19" s="35">
        <v>25866</v>
      </c>
      <c r="D19" s="36">
        <v>26167</v>
      </c>
      <c r="E19" s="37">
        <v>52033</v>
      </c>
      <c r="F19" s="35">
        <v>25842</v>
      </c>
      <c r="G19" s="36">
        <v>26126</v>
      </c>
      <c r="H19" s="37">
        <v>51968</v>
      </c>
      <c r="I19" s="38">
        <v>65</v>
      </c>
      <c r="J19" s="39">
        <v>0.0012507697044334964</v>
      </c>
    </row>
    <row r="20" spans="1:10" ht="18" customHeight="1">
      <c r="A20" s="107" t="s">
        <v>27</v>
      </c>
      <c r="B20" s="108"/>
      <c r="C20" s="35">
        <v>17797</v>
      </c>
      <c r="D20" s="36">
        <v>18699</v>
      </c>
      <c r="E20" s="37">
        <v>36496</v>
      </c>
      <c r="F20" s="35">
        <v>17800</v>
      </c>
      <c r="G20" s="36">
        <v>18692</v>
      </c>
      <c r="H20" s="37">
        <v>36492</v>
      </c>
      <c r="I20" s="38">
        <v>4</v>
      </c>
      <c r="J20" s="39">
        <v>0.00010961306587753405</v>
      </c>
    </row>
    <row r="21" spans="1:10" ht="18" customHeight="1">
      <c r="A21" s="107" t="s">
        <v>28</v>
      </c>
      <c r="B21" s="108"/>
      <c r="C21" s="35">
        <v>32914</v>
      </c>
      <c r="D21" s="36">
        <v>34780</v>
      </c>
      <c r="E21" s="37">
        <v>67694</v>
      </c>
      <c r="F21" s="35">
        <v>32921</v>
      </c>
      <c r="G21" s="36">
        <v>34832</v>
      </c>
      <c r="H21" s="37">
        <v>67753</v>
      </c>
      <c r="I21" s="38">
        <v>-59</v>
      </c>
      <c r="J21" s="39">
        <v>-0.0008708101486281095</v>
      </c>
    </row>
    <row r="22" spans="1:10" ht="18" customHeight="1">
      <c r="A22" s="107" t="s">
        <v>29</v>
      </c>
      <c r="B22" s="108"/>
      <c r="C22" s="35">
        <v>28192</v>
      </c>
      <c r="D22" s="36">
        <v>30499</v>
      </c>
      <c r="E22" s="37">
        <v>58691</v>
      </c>
      <c r="F22" s="35">
        <v>28251</v>
      </c>
      <c r="G22" s="36">
        <v>30542</v>
      </c>
      <c r="H22" s="37">
        <v>58793</v>
      </c>
      <c r="I22" s="38">
        <v>-102</v>
      </c>
      <c r="J22" s="39">
        <v>-0.0017349004133144774</v>
      </c>
    </row>
    <row r="23" spans="1:10" ht="18" customHeight="1">
      <c r="A23" s="107" t="s">
        <v>30</v>
      </c>
      <c r="B23" s="108"/>
      <c r="C23" s="35">
        <v>16401</v>
      </c>
      <c r="D23" s="36">
        <v>17208</v>
      </c>
      <c r="E23" s="37">
        <v>33609</v>
      </c>
      <c r="F23" s="35">
        <v>16378</v>
      </c>
      <c r="G23" s="36">
        <v>17188</v>
      </c>
      <c r="H23" s="37">
        <v>33566</v>
      </c>
      <c r="I23" s="38">
        <v>43</v>
      </c>
      <c r="J23" s="39">
        <v>0.00128105821366864</v>
      </c>
    </row>
    <row r="24" spans="1:10" ht="17.25">
      <c r="A24" s="116" t="s">
        <v>31</v>
      </c>
      <c r="B24" s="117"/>
      <c r="C24" s="44">
        <v>53499</v>
      </c>
      <c r="D24" s="45">
        <v>56240</v>
      </c>
      <c r="E24" s="46">
        <v>109739</v>
      </c>
      <c r="F24" s="44">
        <v>53453</v>
      </c>
      <c r="G24" s="45">
        <v>56240</v>
      </c>
      <c r="H24" s="46">
        <v>109693</v>
      </c>
      <c r="I24" s="47">
        <v>46</v>
      </c>
      <c r="J24" s="48">
        <v>0.00041935219202682283</v>
      </c>
    </row>
    <row r="25" spans="1:10" ht="18" customHeight="1" thickBot="1">
      <c r="A25" s="116" t="s">
        <v>62</v>
      </c>
      <c r="B25" s="117"/>
      <c r="C25" s="25">
        <v>20273</v>
      </c>
      <c r="D25" s="1">
        <v>21248</v>
      </c>
      <c r="E25" s="2">
        <v>41521</v>
      </c>
      <c r="F25" s="25">
        <v>20233</v>
      </c>
      <c r="G25" s="1">
        <v>21216</v>
      </c>
      <c r="H25" s="2">
        <v>41449</v>
      </c>
      <c r="I25" s="42">
        <v>72</v>
      </c>
      <c r="J25" s="43">
        <v>0.0017370744770681679</v>
      </c>
    </row>
    <row r="26" spans="1:10" ht="17.25" customHeight="1">
      <c r="A26" s="115" t="s">
        <v>32</v>
      </c>
      <c r="B26" s="118"/>
      <c r="C26" s="20">
        <v>5661</v>
      </c>
      <c r="D26" s="21">
        <v>5831</v>
      </c>
      <c r="E26" s="22">
        <v>11492</v>
      </c>
      <c r="F26" s="20">
        <v>5666</v>
      </c>
      <c r="G26" s="21">
        <v>5843</v>
      </c>
      <c r="H26" s="22">
        <v>11509</v>
      </c>
      <c r="I26" s="32">
        <v>-17</v>
      </c>
      <c r="J26" s="24">
        <v>-0.001477104874446078</v>
      </c>
    </row>
    <row r="27" spans="1:10" ht="18" customHeight="1">
      <c r="A27" s="49"/>
      <c r="B27" s="50" t="s">
        <v>33</v>
      </c>
      <c r="C27" s="51">
        <v>5064</v>
      </c>
      <c r="D27" s="52">
        <v>5222</v>
      </c>
      <c r="E27" s="37">
        <v>10286</v>
      </c>
      <c r="F27" s="51">
        <v>5071</v>
      </c>
      <c r="G27" s="52">
        <v>5236</v>
      </c>
      <c r="H27" s="37">
        <v>10307</v>
      </c>
      <c r="I27" s="38">
        <v>-21</v>
      </c>
      <c r="J27" s="39">
        <v>-0.0020374502765111435</v>
      </c>
    </row>
    <row r="28" spans="1:10" ht="18" customHeight="1">
      <c r="A28" s="53"/>
      <c r="B28" s="50" t="s">
        <v>34</v>
      </c>
      <c r="C28" s="35">
        <v>597</v>
      </c>
      <c r="D28" s="36">
        <v>609</v>
      </c>
      <c r="E28" s="37">
        <v>1206</v>
      </c>
      <c r="F28" s="35">
        <v>595</v>
      </c>
      <c r="G28" s="36">
        <v>607</v>
      </c>
      <c r="H28" s="37">
        <v>1202</v>
      </c>
      <c r="I28" s="38">
        <v>4</v>
      </c>
      <c r="J28" s="39">
        <v>0.0033277870216306127</v>
      </c>
    </row>
    <row r="29" spans="1:10" ht="18" customHeight="1">
      <c r="A29" s="119" t="s">
        <v>35</v>
      </c>
      <c r="B29" s="120"/>
      <c r="C29" s="51">
        <v>34091</v>
      </c>
      <c r="D29" s="52">
        <v>34927</v>
      </c>
      <c r="E29" s="37">
        <v>69018</v>
      </c>
      <c r="F29" s="51">
        <v>34072</v>
      </c>
      <c r="G29" s="52">
        <v>34957</v>
      </c>
      <c r="H29" s="37">
        <v>69029</v>
      </c>
      <c r="I29" s="38">
        <v>-11</v>
      </c>
      <c r="J29" s="39">
        <v>-0.00015935331527328067</v>
      </c>
    </row>
    <row r="30" spans="1:10" ht="18" customHeight="1">
      <c r="A30" s="54"/>
      <c r="B30" s="50" t="s">
        <v>36</v>
      </c>
      <c r="C30" s="35">
        <v>9556</v>
      </c>
      <c r="D30" s="36">
        <v>10172</v>
      </c>
      <c r="E30" s="37">
        <v>19728</v>
      </c>
      <c r="F30" s="35">
        <v>9531</v>
      </c>
      <c r="G30" s="36">
        <v>10169</v>
      </c>
      <c r="H30" s="37">
        <v>19700</v>
      </c>
      <c r="I30" s="38">
        <v>28</v>
      </c>
      <c r="J30" s="39">
        <v>0.0014213197969543678</v>
      </c>
    </row>
    <row r="31" spans="1:10" ht="18" customHeight="1">
      <c r="A31" s="54"/>
      <c r="B31" s="50" t="s">
        <v>37</v>
      </c>
      <c r="C31" s="35">
        <v>4760</v>
      </c>
      <c r="D31" s="36">
        <v>4749</v>
      </c>
      <c r="E31" s="37">
        <v>9509</v>
      </c>
      <c r="F31" s="35">
        <v>4753</v>
      </c>
      <c r="G31" s="36">
        <v>4753</v>
      </c>
      <c r="H31" s="37">
        <v>9506</v>
      </c>
      <c r="I31" s="38">
        <v>3</v>
      </c>
      <c r="J31" s="39">
        <v>0.00031559015358717524</v>
      </c>
    </row>
    <row r="32" spans="1:10" ht="18" customHeight="1">
      <c r="A32" s="54"/>
      <c r="B32" s="50" t="s">
        <v>38</v>
      </c>
      <c r="C32" s="35">
        <v>15983</v>
      </c>
      <c r="D32" s="36">
        <v>16134</v>
      </c>
      <c r="E32" s="37">
        <v>32117</v>
      </c>
      <c r="F32" s="35">
        <v>15991</v>
      </c>
      <c r="G32" s="36">
        <v>16151</v>
      </c>
      <c r="H32" s="37">
        <v>32142</v>
      </c>
      <c r="I32" s="38">
        <v>-25</v>
      </c>
      <c r="J32" s="39">
        <v>-0.0007777985190716707</v>
      </c>
    </row>
    <row r="33" spans="1:10" ht="18" customHeight="1">
      <c r="A33" s="55"/>
      <c r="B33" s="50" t="s">
        <v>39</v>
      </c>
      <c r="C33" s="35">
        <v>3792</v>
      </c>
      <c r="D33" s="36">
        <v>3872</v>
      </c>
      <c r="E33" s="37">
        <v>7664</v>
      </c>
      <c r="F33" s="35">
        <v>3797</v>
      </c>
      <c r="G33" s="36">
        <v>3884</v>
      </c>
      <c r="H33" s="37">
        <v>7681</v>
      </c>
      <c r="I33" s="38">
        <v>-17</v>
      </c>
      <c r="J33" s="39">
        <v>-0.0022132534826194705</v>
      </c>
    </row>
    <row r="34" spans="1:10" ht="18" customHeight="1">
      <c r="A34" s="119" t="s">
        <v>40</v>
      </c>
      <c r="B34" s="120"/>
      <c r="C34" s="51">
        <v>5851</v>
      </c>
      <c r="D34" s="52">
        <v>5932</v>
      </c>
      <c r="E34" s="37">
        <v>11783</v>
      </c>
      <c r="F34" s="51">
        <v>5864</v>
      </c>
      <c r="G34" s="52">
        <v>5936</v>
      </c>
      <c r="H34" s="37">
        <v>11800</v>
      </c>
      <c r="I34" s="38">
        <v>-17</v>
      </c>
      <c r="J34" s="39">
        <v>-0.0014406779661017</v>
      </c>
    </row>
    <row r="35" spans="1:10" ht="18" customHeight="1">
      <c r="A35" s="55"/>
      <c r="B35" s="50" t="s">
        <v>41</v>
      </c>
      <c r="C35" s="35">
        <v>5851</v>
      </c>
      <c r="D35" s="36">
        <v>5932</v>
      </c>
      <c r="E35" s="37">
        <v>11783</v>
      </c>
      <c r="F35" s="35">
        <v>5864</v>
      </c>
      <c r="G35" s="36">
        <v>5936</v>
      </c>
      <c r="H35" s="37">
        <v>11800</v>
      </c>
      <c r="I35" s="38">
        <v>-17</v>
      </c>
      <c r="J35" s="39">
        <v>-0.0014406779661017</v>
      </c>
    </row>
    <row r="36" spans="1:10" ht="18" customHeight="1">
      <c r="A36" s="119" t="s">
        <v>42</v>
      </c>
      <c r="B36" s="120"/>
      <c r="C36" s="51">
        <v>19293</v>
      </c>
      <c r="D36" s="52">
        <v>20065</v>
      </c>
      <c r="E36" s="37">
        <v>39358</v>
      </c>
      <c r="F36" s="35">
        <v>19287</v>
      </c>
      <c r="G36" s="36">
        <v>20082</v>
      </c>
      <c r="H36" s="37">
        <v>39369</v>
      </c>
      <c r="I36" s="38">
        <v>-11</v>
      </c>
      <c r="J36" s="39">
        <v>-0.0002794076557697256</v>
      </c>
    </row>
    <row r="37" spans="1:10" ht="18" customHeight="1">
      <c r="A37" s="54"/>
      <c r="B37" s="34" t="s">
        <v>43</v>
      </c>
      <c r="C37" s="35">
        <v>13986</v>
      </c>
      <c r="D37" s="36">
        <v>14599</v>
      </c>
      <c r="E37" s="37">
        <v>28585</v>
      </c>
      <c r="F37" s="35">
        <v>13982</v>
      </c>
      <c r="G37" s="36">
        <v>14600</v>
      </c>
      <c r="H37" s="37">
        <v>28582</v>
      </c>
      <c r="I37" s="38">
        <v>3</v>
      </c>
      <c r="J37" s="39">
        <v>0.00010496116436908842</v>
      </c>
    </row>
    <row r="38" spans="1:10" ht="18" customHeight="1">
      <c r="A38" s="53"/>
      <c r="B38" s="50" t="s">
        <v>44</v>
      </c>
      <c r="C38" s="35">
        <v>5307</v>
      </c>
      <c r="D38" s="36">
        <v>5466</v>
      </c>
      <c r="E38" s="37">
        <v>10773</v>
      </c>
      <c r="F38" s="35">
        <v>5305</v>
      </c>
      <c r="G38" s="36">
        <v>5482</v>
      </c>
      <c r="H38" s="37">
        <v>10787</v>
      </c>
      <c r="I38" s="38">
        <v>-14</v>
      </c>
      <c r="J38" s="39">
        <v>-0.0012978585334199044</v>
      </c>
    </row>
    <row r="39" spans="1:10" ht="18" customHeight="1">
      <c r="A39" s="119" t="s">
        <v>45</v>
      </c>
      <c r="B39" s="120"/>
      <c r="C39" s="51">
        <v>28297</v>
      </c>
      <c r="D39" s="56">
        <v>29671</v>
      </c>
      <c r="E39" s="37">
        <v>57968</v>
      </c>
      <c r="F39" s="35">
        <v>28235</v>
      </c>
      <c r="G39" s="36">
        <v>29649</v>
      </c>
      <c r="H39" s="37">
        <v>57884</v>
      </c>
      <c r="I39" s="38">
        <v>84</v>
      </c>
      <c r="J39" s="39">
        <v>0.001451178218506044</v>
      </c>
    </row>
    <row r="40" spans="1:10" ht="18" customHeight="1">
      <c r="A40" s="54"/>
      <c r="B40" s="57" t="s">
        <v>46</v>
      </c>
      <c r="C40" s="35">
        <v>5907</v>
      </c>
      <c r="D40" s="36">
        <v>6421</v>
      </c>
      <c r="E40" s="37">
        <v>12328</v>
      </c>
      <c r="F40" s="35">
        <v>5913</v>
      </c>
      <c r="G40" s="36">
        <v>6438</v>
      </c>
      <c r="H40" s="37">
        <v>12351</v>
      </c>
      <c r="I40" s="38">
        <v>-23</v>
      </c>
      <c r="J40" s="39">
        <v>-0.0018621973929237035</v>
      </c>
    </row>
    <row r="41" spans="1:10" ht="18" customHeight="1">
      <c r="A41" s="54"/>
      <c r="B41" s="50" t="s">
        <v>47</v>
      </c>
      <c r="C41" s="35">
        <v>7960</v>
      </c>
      <c r="D41" s="36">
        <v>8120</v>
      </c>
      <c r="E41" s="37">
        <v>16080</v>
      </c>
      <c r="F41" s="35">
        <v>7940</v>
      </c>
      <c r="G41" s="36">
        <v>8121</v>
      </c>
      <c r="H41" s="37">
        <v>16061</v>
      </c>
      <c r="I41" s="38">
        <v>19</v>
      </c>
      <c r="J41" s="39">
        <v>0.001182989851192362</v>
      </c>
    </row>
    <row r="42" spans="1:10" ht="18" customHeight="1">
      <c r="A42" s="55"/>
      <c r="B42" s="50" t="s">
        <v>48</v>
      </c>
      <c r="C42" s="35">
        <v>14430</v>
      </c>
      <c r="D42" s="36">
        <v>15130</v>
      </c>
      <c r="E42" s="37">
        <v>29560</v>
      </c>
      <c r="F42" s="35">
        <v>14382</v>
      </c>
      <c r="G42" s="36">
        <v>15090</v>
      </c>
      <c r="H42" s="37">
        <v>29472</v>
      </c>
      <c r="I42" s="38">
        <v>88</v>
      </c>
      <c r="J42" s="39">
        <v>0.0029858849077089022</v>
      </c>
    </row>
    <row r="43" spans="1:10" ht="18" customHeight="1">
      <c r="A43" s="119" t="s">
        <v>49</v>
      </c>
      <c r="B43" s="120"/>
      <c r="C43" s="51">
        <v>17646</v>
      </c>
      <c r="D43" s="56">
        <v>17241</v>
      </c>
      <c r="E43" s="37">
        <v>34887</v>
      </c>
      <c r="F43" s="35">
        <v>17641</v>
      </c>
      <c r="G43" s="36">
        <v>17260</v>
      </c>
      <c r="H43" s="37">
        <v>34901</v>
      </c>
      <c r="I43" s="38">
        <v>-14</v>
      </c>
      <c r="J43" s="39">
        <v>-0.00040113463797597504</v>
      </c>
    </row>
    <row r="44" spans="1:10" ht="18" customHeight="1">
      <c r="A44" s="54"/>
      <c r="B44" s="50" t="s">
        <v>50</v>
      </c>
      <c r="C44" s="35">
        <v>11902</v>
      </c>
      <c r="D44" s="36">
        <v>11262</v>
      </c>
      <c r="E44" s="37">
        <v>23164</v>
      </c>
      <c r="F44" s="35">
        <v>11890</v>
      </c>
      <c r="G44" s="36">
        <v>11258</v>
      </c>
      <c r="H44" s="37">
        <v>23148</v>
      </c>
      <c r="I44" s="38">
        <v>16</v>
      </c>
      <c r="J44" s="39">
        <v>0.0006912044237084025</v>
      </c>
    </row>
    <row r="45" spans="1:10" ht="18" customHeight="1">
      <c r="A45" s="54"/>
      <c r="B45" s="50" t="s">
        <v>51</v>
      </c>
      <c r="C45" s="35">
        <v>3336</v>
      </c>
      <c r="D45" s="36">
        <v>3534</v>
      </c>
      <c r="E45" s="37">
        <v>6870</v>
      </c>
      <c r="F45" s="35">
        <v>3337</v>
      </c>
      <c r="G45" s="36">
        <v>3546</v>
      </c>
      <c r="H45" s="37">
        <v>6883</v>
      </c>
      <c r="I45" s="38">
        <v>-13</v>
      </c>
      <c r="J45" s="39">
        <v>-0.0018887113177393777</v>
      </c>
    </row>
    <row r="46" spans="1:10" ht="18" customHeight="1">
      <c r="A46" s="55"/>
      <c r="B46" s="50" t="s">
        <v>52</v>
      </c>
      <c r="C46" s="35">
        <v>2408</v>
      </c>
      <c r="D46" s="36">
        <v>2445</v>
      </c>
      <c r="E46" s="37">
        <v>4853</v>
      </c>
      <c r="F46" s="35">
        <v>2414</v>
      </c>
      <c r="G46" s="36">
        <v>2456</v>
      </c>
      <c r="H46" s="37">
        <v>4870</v>
      </c>
      <c r="I46" s="38">
        <v>-17</v>
      </c>
      <c r="J46" s="39">
        <v>-0.0034907597535934753</v>
      </c>
    </row>
    <row r="47" spans="1:10" ht="18" customHeight="1">
      <c r="A47" s="119" t="s">
        <v>53</v>
      </c>
      <c r="B47" s="120"/>
      <c r="C47" s="35">
        <v>12438</v>
      </c>
      <c r="D47" s="36">
        <v>13210</v>
      </c>
      <c r="E47" s="37">
        <v>25648</v>
      </c>
      <c r="F47" s="35">
        <v>12444</v>
      </c>
      <c r="G47" s="36">
        <v>13220</v>
      </c>
      <c r="H47" s="37">
        <v>25664</v>
      </c>
      <c r="I47" s="38">
        <v>-16</v>
      </c>
      <c r="J47" s="39">
        <v>-0.0006234413965087171</v>
      </c>
    </row>
    <row r="48" spans="1:10" ht="18" customHeight="1">
      <c r="A48" s="54"/>
      <c r="B48" s="50" t="s">
        <v>54</v>
      </c>
      <c r="C48" s="35">
        <v>2752</v>
      </c>
      <c r="D48" s="36">
        <v>2985</v>
      </c>
      <c r="E48" s="58">
        <v>5737</v>
      </c>
      <c r="F48" s="35">
        <v>2752</v>
      </c>
      <c r="G48" s="36">
        <v>2988</v>
      </c>
      <c r="H48" s="37">
        <v>5740</v>
      </c>
      <c r="I48" s="38">
        <v>-3</v>
      </c>
      <c r="J48" s="39">
        <v>-0.000522648083623678</v>
      </c>
    </row>
    <row r="49" spans="1:10" ht="18" customHeight="1">
      <c r="A49" s="55"/>
      <c r="B49" s="50" t="s">
        <v>55</v>
      </c>
      <c r="C49" s="35">
        <v>9686</v>
      </c>
      <c r="D49" s="36">
        <v>10225</v>
      </c>
      <c r="E49" s="37">
        <v>19911</v>
      </c>
      <c r="F49" s="35">
        <v>9692</v>
      </c>
      <c r="G49" s="36">
        <v>10232</v>
      </c>
      <c r="H49" s="37">
        <v>19924</v>
      </c>
      <c r="I49" s="38">
        <v>-13</v>
      </c>
      <c r="J49" s="39">
        <v>-0.0006524794218027985</v>
      </c>
    </row>
    <row r="50" spans="1:10" ht="18" customHeight="1">
      <c r="A50" s="119" t="s">
        <v>56</v>
      </c>
      <c r="B50" s="120"/>
      <c r="C50" s="35">
        <v>16935</v>
      </c>
      <c r="D50" s="36">
        <v>18092</v>
      </c>
      <c r="E50" s="37">
        <v>35027</v>
      </c>
      <c r="F50" s="35">
        <v>16962</v>
      </c>
      <c r="G50" s="36">
        <v>18129</v>
      </c>
      <c r="H50" s="37">
        <v>35091</v>
      </c>
      <c r="I50" s="38">
        <v>-64</v>
      </c>
      <c r="J50" s="39">
        <v>-0.0018238294719443715</v>
      </c>
    </row>
    <row r="51" spans="1:10" ht="18" customHeight="1">
      <c r="A51" s="54"/>
      <c r="B51" s="50" t="s">
        <v>57</v>
      </c>
      <c r="C51" s="35">
        <v>6790</v>
      </c>
      <c r="D51" s="36">
        <v>7197</v>
      </c>
      <c r="E51" s="37">
        <v>13987</v>
      </c>
      <c r="F51" s="35">
        <v>6800</v>
      </c>
      <c r="G51" s="36">
        <v>7215</v>
      </c>
      <c r="H51" s="37">
        <v>14015</v>
      </c>
      <c r="I51" s="38">
        <v>-28</v>
      </c>
      <c r="J51" s="39">
        <v>-0.00199785943631825</v>
      </c>
    </row>
    <row r="52" spans="1:10" ht="18" customHeight="1">
      <c r="A52" s="55"/>
      <c r="B52" s="50" t="s">
        <v>58</v>
      </c>
      <c r="C52" s="35">
        <v>10145</v>
      </c>
      <c r="D52" s="36">
        <v>10895</v>
      </c>
      <c r="E52" s="37">
        <v>21040</v>
      </c>
      <c r="F52" s="35">
        <v>10162</v>
      </c>
      <c r="G52" s="36">
        <v>10914</v>
      </c>
      <c r="H52" s="37">
        <v>21076</v>
      </c>
      <c r="I52" s="38">
        <v>-36</v>
      </c>
      <c r="J52" s="39">
        <v>-0.0017081040045549</v>
      </c>
    </row>
    <row r="53" spans="1:10" ht="18" customHeight="1">
      <c r="A53" s="119" t="s">
        <v>59</v>
      </c>
      <c r="B53" s="120"/>
      <c r="C53" s="35">
        <v>2784</v>
      </c>
      <c r="D53" s="36">
        <v>2784</v>
      </c>
      <c r="E53" s="37">
        <v>5568</v>
      </c>
      <c r="F53" s="35">
        <v>2783</v>
      </c>
      <c r="G53" s="36">
        <v>2787</v>
      </c>
      <c r="H53" s="37">
        <v>5570</v>
      </c>
      <c r="I53" s="38">
        <v>-2</v>
      </c>
      <c r="J53" s="39">
        <v>-0.00035906642728900096</v>
      </c>
    </row>
    <row r="54" spans="1:10" ht="18" customHeight="1">
      <c r="A54" s="55"/>
      <c r="B54" s="50" t="s">
        <v>0</v>
      </c>
      <c r="C54" s="35">
        <v>2784</v>
      </c>
      <c r="D54" s="36">
        <v>2784</v>
      </c>
      <c r="E54" s="37">
        <v>5568</v>
      </c>
      <c r="F54" s="35">
        <v>2783</v>
      </c>
      <c r="G54" s="36">
        <v>2787</v>
      </c>
      <c r="H54" s="37">
        <v>5570</v>
      </c>
      <c r="I54" s="38">
        <v>-2</v>
      </c>
      <c r="J54" s="39">
        <v>-0.00035906642728900096</v>
      </c>
    </row>
    <row r="55" spans="1:10" ht="18" customHeight="1">
      <c r="A55" s="119" t="s">
        <v>60</v>
      </c>
      <c r="B55" s="120"/>
      <c r="C55" s="44">
        <v>5470</v>
      </c>
      <c r="D55" s="45">
        <v>5598</v>
      </c>
      <c r="E55" s="59">
        <v>11068</v>
      </c>
      <c r="F55" s="35">
        <v>5466</v>
      </c>
      <c r="G55" s="36">
        <v>5600</v>
      </c>
      <c r="H55" s="59">
        <v>11066</v>
      </c>
      <c r="I55" s="60">
        <v>2</v>
      </c>
      <c r="J55" s="61">
        <v>0.00018073377914329392</v>
      </c>
    </row>
    <row r="56" spans="1:10" ht="18" customHeight="1" thickBot="1">
      <c r="A56" s="62"/>
      <c r="B56" s="41" t="s">
        <v>61</v>
      </c>
      <c r="C56" s="25">
        <v>5470</v>
      </c>
      <c r="D56" s="1">
        <v>5598</v>
      </c>
      <c r="E56" s="2">
        <v>11068</v>
      </c>
      <c r="F56" s="25">
        <v>5466</v>
      </c>
      <c r="G56" s="1">
        <v>5600</v>
      </c>
      <c r="H56" s="2">
        <v>11066</v>
      </c>
      <c r="I56" s="42">
        <v>2</v>
      </c>
      <c r="J56" s="43">
        <v>0.00018073377914329392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98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206393</v>
      </c>
      <c r="D60" s="74">
        <v>228969</v>
      </c>
      <c r="E60" s="75">
        <v>435362</v>
      </c>
      <c r="F60" s="76" t="s">
        <v>95</v>
      </c>
      <c r="G60" s="77" t="s">
        <v>68</v>
      </c>
      <c r="H60" s="74">
        <f>SUM(C13,C53)</f>
        <v>62178</v>
      </c>
      <c r="I60" s="74">
        <f>SUM(D13,D53)</f>
        <v>66234</v>
      </c>
      <c r="J60" s="75">
        <f aca="true" t="shared" si="0" ref="J60:J66">SUM(H60:I60)</f>
        <v>128412</v>
      </c>
    </row>
    <row r="61" spans="1:10" ht="18" customHeight="1">
      <c r="A61" s="67"/>
      <c r="B61" s="73" t="s">
        <v>69</v>
      </c>
      <c r="C61" s="74">
        <v>219206</v>
      </c>
      <c r="D61" s="74">
        <v>234991</v>
      </c>
      <c r="E61" s="75">
        <v>454197</v>
      </c>
      <c r="F61" s="68"/>
      <c r="G61" s="77" t="s">
        <v>70</v>
      </c>
      <c r="H61" s="74">
        <f>SUM(C15,C55)</f>
        <v>32126</v>
      </c>
      <c r="I61" s="74">
        <f>SUM(D15,D55)</f>
        <v>33908</v>
      </c>
      <c r="J61" s="75">
        <f t="shared" si="0"/>
        <v>66034</v>
      </c>
    </row>
    <row r="62" spans="1:10" ht="18" customHeight="1">
      <c r="A62" s="67"/>
      <c r="B62" s="73" t="s">
        <v>71</v>
      </c>
      <c r="C62" s="74">
        <v>142337</v>
      </c>
      <c r="D62" s="74">
        <v>147921</v>
      </c>
      <c r="E62" s="75">
        <v>290258</v>
      </c>
      <c r="F62" s="76" t="s">
        <v>96</v>
      </c>
      <c r="G62" s="77" t="s">
        <v>72</v>
      </c>
      <c r="H62" s="74">
        <f>SUM(C16,C26)</f>
        <v>19895</v>
      </c>
      <c r="I62" s="74">
        <f>SUM(D16,D26)</f>
        <v>20902</v>
      </c>
      <c r="J62" s="75">
        <f t="shared" si="0"/>
        <v>40797</v>
      </c>
    </row>
    <row r="63" spans="1:10" ht="18" customHeight="1">
      <c r="A63" s="67"/>
      <c r="B63" s="73" t="s">
        <v>73</v>
      </c>
      <c r="C63" s="74">
        <v>117455</v>
      </c>
      <c r="D63" s="74">
        <v>121965</v>
      </c>
      <c r="E63" s="75">
        <v>239420</v>
      </c>
      <c r="F63" s="76"/>
      <c r="G63" s="77" t="s">
        <v>74</v>
      </c>
      <c r="H63" s="74">
        <f>SUM(C18,C34)</f>
        <v>18152</v>
      </c>
      <c r="I63" s="74">
        <f>SUM(D18,D34)</f>
        <v>18578</v>
      </c>
      <c r="J63" s="75">
        <f t="shared" si="0"/>
        <v>36730</v>
      </c>
    </row>
    <row r="64" spans="1:10" ht="18" customHeight="1">
      <c r="A64" s="67"/>
      <c r="B64" s="73" t="s">
        <v>75</v>
      </c>
      <c r="C64" s="74">
        <v>125404</v>
      </c>
      <c r="D64" s="74">
        <v>133074</v>
      </c>
      <c r="E64" s="75">
        <v>258478</v>
      </c>
      <c r="F64" s="76" t="s">
        <v>76</v>
      </c>
      <c r="G64" s="77" t="s">
        <v>77</v>
      </c>
      <c r="H64" s="74">
        <f>SUM(C19,C41)</f>
        <v>33826</v>
      </c>
      <c r="I64" s="74">
        <f>SUM(D19,D41)</f>
        <v>34287</v>
      </c>
      <c r="J64" s="75">
        <f t="shared" si="0"/>
        <v>68113</v>
      </c>
    </row>
    <row r="65" spans="1:10" ht="18" customHeight="1" thickBot="1">
      <c r="A65" s="67"/>
      <c r="B65" s="78" t="s">
        <v>78</v>
      </c>
      <c r="C65" s="79">
        <v>126084</v>
      </c>
      <c r="D65" s="79">
        <v>133842</v>
      </c>
      <c r="E65" s="79">
        <v>259926</v>
      </c>
      <c r="F65" s="76" t="s">
        <v>79</v>
      </c>
      <c r="G65" s="122" t="s">
        <v>105</v>
      </c>
      <c r="H65" s="36">
        <f>SUM(C25,C43)</f>
        <v>37919</v>
      </c>
      <c r="I65" s="36">
        <f>SUM(D25,D43)</f>
        <v>38489</v>
      </c>
      <c r="J65" s="59">
        <f t="shared" si="0"/>
        <v>76408</v>
      </c>
    </row>
    <row r="66" spans="1:10" ht="18" customHeight="1" thickBot="1">
      <c r="A66" s="67"/>
      <c r="B66" s="80"/>
      <c r="C66" s="80"/>
      <c r="D66" s="67"/>
      <c r="E66" s="81"/>
      <c r="F66" s="68"/>
      <c r="G66" s="124" t="s">
        <v>80</v>
      </c>
      <c r="H66" s="125">
        <f>C39-C41</f>
        <v>20337</v>
      </c>
      <c r="I66" s="79">
        <f>D39-D41</f>
        <v>21551</v>
      </c>
      <c r="J66" s="123">
        <f t="shared" si="0"/>
        <v>41888</v>
      </c>
    </row>
    <row r="67" spans="1:10" ht="9" customHeight="1">
      <c r="A67" s="67"/>
      <c r="B67" s="66"/>
      <c r="C67" s="66"/>
      <c r="D67" s="67"/>
      <c r="E67" s="66"/>
      <c r="F67" s="68"/>
      <c r="G67" s="82"/>
      <c r="H67" s="66"/>
      <c r="I67" s="66"/>
      <c r="J67" s="66"/>
    </row>
    <row r="68" spans="1:10" ht="18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1" t="s">
        <v>81</v>
      </c>
      <c r="C69" s="121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92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3" t="s">
        <v>83</v>
      </c>
      <c r="C71" s="91">
        <v>90567</v>
      </c>
      <c r="D71" s="91">
        <v>99047</v>
      </c>
      <c r="E71" s="91">
        <v>189614</v>
      </c>
      <c r="F71" s="87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1691</v>
      </c>
      <c r="D72" s="85">
        <v>1908</v>
      </c>
      <c r="E72" s="85">
        <v>3599</v>
      </c>
      <c r="F72" s="89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97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92"/>
      <c r="C75" s="70" t="s">
        <v>64</v>
      </c>
      <c r="D75" s="71" t="s">
        <v>65</v>
      </c>
      <c r="E75" s="70" t="s">
        <v>66</v>
      </c>
      <c r="F75" s="72"/>
      <c r="G75" s="76" t="s">
        <v>91</v>
      </c>
      <c r="H75" s="68"/>
      <c r="I75" s="68"/>
      <c r="J75" s="68"/>
    </row>
    <row r="76" spans="1:10" ht="17.25">
      <c r="A76" s="68"/>
      <c r="B76" s="73" t="s">
        <v>89</v>
      </c>
      <c r="C76" s="74">
        <v>31238</v>
      </c>
      <c r="D76" s="74">
        <v>32690</v>
      </c>
      <c r="E76" s="74">
        <v>63928</v>
      </c>
      <c r="F76" s="87" t="s">
        <v>90</v>
      </c>
      <c r="G76" s="76" t="s">
        <v>100</v>
      </c>
      <c r="H76" s="68"/>
      <c r="I76" s="68"/>
      <c r="J76" s="68"/>
    </row>
    <row r="77" spans="1:10" ht="17.25">
      <c r="A77" s="68"/>
      <c r="B77" s="73" t="s">
        <v>92</v>
      </c>
      <c r="C77" s="74">
        <v>10636</v>
      </c>
      <c r="D77" s="74">
        <v>11271</v>
      </c>
      <c r="E77" s="74">
        <v>21907</v>
      </c>
      <c r="F77" s="87" t="s">
        <v>75</v>
      </c>
      <c r="G77" s="76" t="s">
        <v>99</v>
      </c>
      <c r="H77" s="68"/>
      <c r="I77" s="68"/>
      <c r="J77" s="68"/>
    </row>
    <row r="78" spans="1:10" ht="17.25">
      <c r="A78" s="68"/>
      <c r="B78" s="73" t="s">
        <v>93</v>
      </c>
      <c r="C78" s="74">
        <v>7084</v>
      </c>
      <c r="D78" s="74">
        <v>7563</v>
      </c>
      <c r="E78" s="74">
        <v>14647</v>
      </c>
      <c r="F78" s="87" t="s">
        <v>78</v>
      </c>
      <c r="G78" s="76" t="s">
        <v>101</v>
      </c>
      <c r="H78" s="88"/>
      <c r="I78" s="88"/>
      <c r="J78" s="88"/>
    </row>
    <row r="79" spans="1:10" ht="18" thickBot="1">
      <c r="A79" s="68"/>
      <c r="B79" s="78" t="s">
        <v>94</v>
      </c>
      <c r="C79" s="79">
        <v>4541</v>
      </c>
      <c r="D79" s="79">
        <v>4716</v>
      </c>
      <c r="E79" s="79">
        <v>9257</v>
      </c>
      <c r="F79" s="89" t="s">
        <v>75</v>
      </c>
      <c r="G79" s="76"/>
      <c r="H79" s="88"/>
      <c r="I79" s="88"/>
      <c r="J79" s="88"/>
    </row>
    <row r="80" spans="1:10" ht="17.25">
      <c r="A80" s="68"/>
      <c r="B80" s="68"/>
      <c r="C80" s="68"/>
      <c r="D80" s="90"/>
      <c r="E80" s="68"/>
      <c r="F80" s="68"/>
      <c r="G80" s="76"/>
      <c r="H80" s="88"/>
      <c r="I80" s="88"/>
      <c r="J80" s="88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C57:C68 E65 C76:C80 C71:C74 D57:D80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2019-10-17T05:42:15Z</cp:lastPrinted>
  <dcterms:created xsi:type="dcterms:W3CDTF">1997-01-08T22:48:59Z</dcterms:created>
  <dcterms:modified xsi:type="dcterms:W3CDTF">2019-10-17T05:49:12Z</dcterms:modified>
  <cp:category/>
  <cp:version/>
  <cp:contentType/>
  <cp:contentStatus/>
</cp:coreProperties>
</file>