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6605" windowHeight="442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<sst xmlns="http://schemas.openxmlformats.org/spreadsheetml/2006/main" count="208" uniqueCount="35">
  <si>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</si>
  <si>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</si>
  <si>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</si>
  <si>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</si>
  <si>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</si>
  <si>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</si>
  <si>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</si>
  <si>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</si>
  <si>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</si>
  <si>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</si>
  <si>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</si>
  <si>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</si>
  <si>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</si>
  <si>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</si>
  <si>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</si>
  <si>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</si>
  <si>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</si>
  <si>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</si>
  <si>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</si>
  <si>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</si>
  <si>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</si>
  <si>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</si>
  <si>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</si>
  <si>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</si>
  <si>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</si>
  <si>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</si>
  <si>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</si>
  <si>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</si>
  <si>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</si>
  <si>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</si>
  <si>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</si>
  <si>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</si>
  <si>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</si>
  <si>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</si>
  <si>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２０１８年３月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</si>
</sst>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8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C2" sqref="C2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1361</v>
      </c>
      <c r="E10" s="14">
        <f t="shared" si="0"/>
        <v>112102</v>
      </c>
      <c r="F10" s="14">
        <f aca="true" t="shared" si="1" ref="F10:K10">SUM(F11:F14)</f>
        <v>714</v>
      </c>
      <c r="G10" s="14">
        <f t="shared" si="1"/>
        <v>84343</v>
      </c>
      <c r="H10" s="14">
        <f t="shared" si="1"/>
        <v>174</v>
      </c>
      <c r="I10" s="14">
        <f t="shared" si="1"/>
        <v>8806</v>
      </c>
      <c r="J10" s="14">
        <f t="shared" si="1"/>
        <v>473</v>
      </c>
      <c r="K10" s="14">
        <f t="shared" si="1"/>
        <v>18953</v>
      </c>
      <c r="L10" s="14">
        <f aca="true" t="shared" si="2" ref="L10:M14">SUM(N10,P10,R10)</f>
        <v>1095</v>
      </c>
      <c r="M10" s="14">
        <f t="shared" si="2"/>
        <v>91447</v>
      </c>
      <c r="N10" s="14">
        <f aca="true" t="shared" si="3" ref="N10:S10">SUM(N11:N14)</f>
        <v>649</v>
      </c>
      <c r="O10" s="14">
        <f t="shared" si="3"/>
        <v>75865</v>
      </c>
      <c r="P10" s="14">
        <f t="shared" si="3"/>
        <v>139</v>
      </c>
      <c r="Q10" s="14">
        <f t="shared" si="3"/>
        <v>7147</v>
      </c>
      <c r="R10" s="14">
        <f t="shared" si="3"/>
        <v>307</v>
      </c>
      <c r="S10" s="14">
        <f t="shared" si="3"/>
        <v>8435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449</v>
      </c>
      <c r="E11" s="14">
        <f t="shared" si="0"/>
        <v>57109</v>
      </c>
      <c r="F11" s="14">
        <f aca="true" t="shared" si="6" ref="F11:K11">SUM(N11,V11,F22,N22,V22,F33)</f>
        <v>447</v>
      </c>
      <c r="G11" s="14">
        <f t="shared" si="6"/>
        <v>56917</v>
      </c>
      <c r="H11" s="14">
        <f t="shared" si="6"/>
        <v>1</v>
      </c>
      <c r="I11" s="14">
        <f t="shared" si="6"/>
        <v>93</v>
      </c>
      <c r="J11" s="14">
        <f t="shared" si="6"/>
        <v>1</v>
      </c>
      <c r="K11" s="14">
        <f t="shared" si="6"/>
        <v>99</v>
      </c>
      <c r="L11" s="14">
        <f t="shared" si="2"/>
        <v>396</v>
      </c>
      <c r="M11" s="14">
        <f t="shared" si="2"/>
        <v>49948</v>
      </c>
      <c r="N11" s="15">
        <v>394</v>
      </c>
      <c r="O11" s="15">
        <v>49756</v>
      </c>
      <c r="P11" s="15">
        <v>1</v>
      </c>
      <c r="Q11" s="15">
        <v>93</v>
      </c>
      <c r="R11" s="15">
        <v>1</v>
      </c>
      <c r="S11" s="15">
        <v>99</v>
      </c>
      <c r="T11" s="14">
        <f t="shared" si="4"/>
        <v>0</v>
      </c>
      <c r="U11" s="14">
        <f t="shared" si="4"/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2:27" ht="13.5">
      <c r="B12" s="13" t="s">
        <v>12</v>
      </c>
      <c r="C12" s="6" t="s">
        <v>13</v>
      </c>
      <c r="D12" s="14">
        <f t="shared" si="0"/>
        <v>651</v>
      </c>
      <c r="E12" s="14">
        <f t="shared" si="0"/>
        <v>28371</v>
      </c>
      <c r="F12" s="14">
        <f aca="true" t="shared" si="7" ref="F12:K12">SUM(N12,V12,F23,N23,V23,F34)</f>
        <v>14</v>
      </c>
      <c r="G12" s="14">
        <f t="shared" si="7"/>
        <v>1082</v>
      </c>
      <c r="H12" s="14">
        <f t="shared" si="7"/>
        <v>165</v>
      </c>
      <c r="I12" s="14">
        <f t="shared" si="7"/>
        <v>8435</v>
      </c>
      <c r="J12" s="14">
        <f t="shared" si="7"/>
        <v>472</v>
      </c>
      <c r="K12" s="14">
        <f t="shared" si="7"/>
        <v>18854</v>
      </c>
      <c r="L12" s="14">
        <f t="shared" si="2"/>
        <v>449</v>
      </c>
      <c r="M12" s="14">
        <f t="shared" si="2"/>
        <v>16122</v>
      </c>
      <c r="N12" s="15">
        <v>13</v>
      </c>
      <c r="O12" s="15">
        <v>1010</v>
      </c>
      <c r="P12" s="15">
        <v>130</v>
      </c>
      <c r="Q12" s="15">
        <v>6776</v>
      </c>
      <c r="R12" s="15">
        <v>306</v>
      </c>
      <c r="S12" s="15">
        <v>8336</v>
      </c>
      <c r="T12" s="14">
        <f t="shared" si="4"/>
        <v>0</v>
      </c>
      <c r="U12" s="14">
        <f t="shared" si="4"/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2:27" ht="13.5">
      <c r="B13" s="13" t="s">
        <v>14</v>
      </c>
      <c r="C13" s="6" t="s">
        <v>15</v>
      </c>
      <c r="D13" s="14">
        <f t="shared" si="0"/>
        <v>1</v>
      </c>
      <c r="E13" s="14">
        <f t="shared" si="0"/>
        <v>88</v>
      </c>
      <c r="F13" s="14">
        <f aca="true" t="shared" si="8" ref="F13:K13">SUM(N13,V13,F24,N24,V24,F35)</f>
        <v>1</v>
      </c>
      <c r="G13" s="14">
        <f t="shared" si="8"/>
        <v>88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1</v>
      </c>
      <c r="M13" s="14">
        <f t="shared" si="2"/>
        <v>88</v>
      </c>
      <c r="N13" s="15">
        <v>1</v>
      </c>
      <c r="O13" s="15">
        <v>88</v>
      </c>
      <c r="P13" s="15">
        <v>0</v>
      </c>
      <c r="Q13" s="15">
        <v>0</v>
      </c>
      <c r="R13" s="15">
        <v>0</v>
      </c>
      <c r="S13" s="15">
        <v>0</v>
      </c>
      <c r="T13" s="14">
        <f t="shared" si="4"/>
        <v>0</v>
      </c>
      <c r="U13" s="14">
        <f t="shared" si="4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2:27" ht="13.5">
      <c r="B14" s="13" t="s">
        <v>16</v>
      </c>
      <c r="C14" s="6" t="s">
        <v>17</v>
      </c>
      <c r="D14" s="14">
        <f t="shared" si="0"/>
        <v>260</v>
      </c>
      <c r="E14" s="14">
        <f t="shared" si="0"/>
        <v>26534</v>
      </c>
      <c r="F14" s="14">
        <f aca="true" t="shared" si="9" ref="F14:K14">SUM(N14,V14,F25,N25,V25,F36)</f>
        <v>252</v>
      </c>
      <c r="G14" s="14">
        <f t="shared" si="9"/>
        <v>26256</v>
      </c>
      <c r="H14" s="14">
        <f t="shared" si="9"/>
        <v>8</v>
      </c>
      <c r="I14" s="14">
        <f t="shared" si="9"/>
        <v>278</v>
      </c>
      <c r="J14" s="14">
        <f t="shared" si="9"/>
        <v>0</v>
      </c>
      <c r="K14" s="14">
        <f t="shared" si="9"/>
        <v>0</v>
      </c>
      <c r="L14" s="14">
        <f t="shared" si="2"/>
        <v>249</v>
      </c>
      <c r="M14" s="14">
        <f t="shared" si="2"/>
        <v>25289</v>
      </c>
      <c r="N14" s="15">
        <v>241</v>
      </c>
      <c r="O14" s="15">
        <v>25011</v>
      </c>
      <c r="P14" s="15">
        <v>8</v>
      </c>
      <c r="Q14" s="15">
        <v>278</v>
      </c>
      <c r="R14" s="15">
        <v>0</v>
      </c>
      <c r="S14" s="15">
        <v>0</v>
      </c>
      <c r="T14" s="14">
        <f t="shared" si="4"/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138</v>
      </c>
      <c r="E21" s="14">
        <f t="shared" si="10"/>
        <v>9788</v>
      </c>
      <c r="F21" s="14">
        <f aca="true" t="shared" si="11" ref="F21:K21">SUM(F22:F25)</f>
        <v>3</v>
      </c>
      <c r="G21" s="14">
        <f t="shared" si="11"/>
        <v>476</v>
      </c>
      <c r="H21" s="14">
        <f t="shared" si="11"/>
        <v>0</v>
      </c>
      <c r="I21" s="14">
        <f t="shared" si="11"/>
        <v>0</v>
      </c>
      <c r="J21" s="14">
        <f t="shared" si="11"/>
        <v>135</v>
      </c>
      <c r="K21" s="14">
        <f t="shared" si="11"/>
        <v>9312</v>
      </c>
      <c r="L21" s="14">
        <f aca="true" t="shared" si="12" ref="L21:M25">SUM(N21,P21,R21)</f>
        <v>126</v>
      </c>
      <c r="M21" s="14">
        <f t="shared" si="12"/>
        <v>10500</v>
      </c>
      <c r="N21" s="14">
        <f aca="true" t="shared" si="13" ref="N21:S21">SUM(N22:N25)</f>
        <v>60</v>
      </c>
      <c r="O21" s="14">
        <f t="shared" si="13"/>
        <v>7635</v>
      </c>
      <c r="P21" s="14">
        <f t="shared" si="13"/>
        <v>35</v>
      </c>
      <c r="Q21" s="14">
        <f t="shared" si="13"/>
        <v>1659</v>
      </c>
      <c r="R21" s="14">
        <f t="shared" si="13"/>
        <v>31</v>
      </c>
      <c r="S21" s="14">
        <f t="shared" si="13"/>
        <v>1206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3</v>
      </c>
      <c r="E22" s="14">
        <f t="shared" si="10"/>
        <v>476</v>
      </c>
      <c r="F22" s="15">
        <v>3</v>
      </c>
      <c r="G22" s="15">
        <v>476</v>
      </c>
      <c r="H22" s="15">
        <v>0</v>
      </c>
      <c r="I22" s="15">
        <v>0</v>
      </c>
      <c r="J22" s="15">
        <v>0</v>
      </c>
      <c r="K22" s="15">
        <v>0</v>
      </c>
      <c r="L22" s="14">
        <f t="shared" si="12"/>
        <v>48</v>
      </c>
      <c r="M22" s="14">
        <f t="shared" si="12"/>
        <v>6318</v>
      </c>
      <c r="N22" s="15">
        <v>48</v>
      </c>
      <c r="O22" s="15">
        <v>6318</v>
      </c>
      <c r="P22" s="15">
        <v>0</v>
      </c>
      <c r="Q22" s="15">
        <v>0</v>
      </c>
      <c r="R22" s="15">
        <v>0</v>
      </c>
      <c r="S22" s="15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135</v>
      </c>
      <c r="E23" s="14">
        <f t="shared" si="10"/>
        <v>9312</v>
      </c>
      <c r="F23" s="15">
        <v>0</v>
      </c>
      <c r="G23" s="15">
        <v>0</v>
      </c>
      <c r="H23" s="15">
        <v>0</v>
      </c>
      <c r="I23" s="15">
        <v>0</v>
      </c>
      <c r="J23" s="15">
        <v>135</v>
      </c>
      <c r="K23" s="15">
        <v>9312</v>
      </c>
      <c r="L23" s="14">
        <f t="shared" si="12"/>
        <v>67</v>
      </c>
      <c r="M23" s="14">
        <f t="shared" si="12"/>
        <v>2937</v>
      </c>
      <c r="N23" s="15">
        <v>1</v>
      </c>
      <c r="O23" s="15">
        <v>72</v>
      </c>
      <c r="P23" s="15">
        <v>35</v>
      </c>
      <c r="Q23" s="15">
        <v>1659</v>
      </c>
      <c r="R23" s="15">
        <v>31</v>
      </c>
      <c r="S23" s="15">
        <v>1206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4">
        <f t="shared" si="12"/>
        <v>0</v>
      </c>
      <c r="M24" s="14">
        <f t="shared" si="12"/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0</v>
      </c>
      <c r="E25" s="14">
        <f t="shared" si="10"/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4">
        <f t="shared" si="12"/>
        <v>11</v>
      </c>
      <c r="M25" s="14">
        <f t="shared" si="12"/>
        <v>1245</v>
      </c>
      <c r="N25" s="15">
        <v>11</v>
      </c>
      <c r="O25" s="15">
        <v>1245</v>
      </c>
      <c r="P25" s="15">
        <v>0</v>
      </c>
      <c r="Q25" s="15">
        <v>0</v>
      </c>
      <c r="R25" s="15">
        <v>0</v>
      </c>
      <c r="S25" s="15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2</v>
      </c>
      <c r="E32" s="14">
        <f t="shared" si="16"/>
        <v>367</v>
      </c>
      <c r="F32" s="14">
        <f aca="true" t="shared" si="17" ref="F32:K32">SUM(F33:F36)</f>
        <v>2</v>
      </c>
      <c r="G32" s="14">
        <f t="shared" si="17"/>
        <v>367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2</v>
      </c>
      <c r="E33" s="14">
        <f t="shared" si="16"/>
        <v>367</v>
      </c>
      <c r="F33" s="15">
        <v>2</v>
      </c>
      <c r="G33" s="15">
        <v>367</v>
      </c>
      <c r="H33" s="15">
        <v>0</v>
      </c>
      <c r="I33" s="15">
        <v>0</v>
      </c>
      <c r="J33" s="15">
        <v>0</v>
      </c>
      <c r="K33" s="15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2018-04-27T05:20:40Z</dcterms:modified>
  <cp:category/>
  <cp:version/>
  <cp:contentType/>
  <cp:contentStatus/>
</cp:coreProperties>
</file>