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<sst xmlns="http://schemas.openxmlformats.org/spreadsheetml/2006/main" count="208" uniqueCount="35">
  <si>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</si>
  <si>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</si>
  <si>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</si>
  <si>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</si>
  <si>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</si>
  <si>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</si>
  <si>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</si>
  <si>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</si>
  <si>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</si>
  <si>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</si>
  <si>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</si>
  <si>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</si>
  <si>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</si>
  <si>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</si>
  <si>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</si>
  <si>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</si>
  <si>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</si>
  <si>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</si>
  <si>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</si>
  <si>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</si>
  <si>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</si>
  <si>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</si>
  <si>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</si>
  <si>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</si>
  <si>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</si>
  <si>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</si>
  <si>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</si>
  <si>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</si>
  <si>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</si>
  <si>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</si>
  <si>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</si>
  <si>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</si>
  <si>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</si>
  <si>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</si>
  <si>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２０１６年１１月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</si>
</sst>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1">
      <pane xSplit="3" topLeftCell="D1" activePane="topRight" state="frozen"/>
      <selection pane="topLeft" activeCell="A1" sqref="A1"/>
      <selection pane="topRight" activeCell="F5" sqref="F5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1821</v>
      </c>
      <c r="E10" s="14">
        <f t="shared" si="0"/>
        <v>152756</v>
      </c>
      <c r="F10" s="14">
        <f aca="true" t="shared" si="1" ref="F10:K10">SUM(F11:F14)</f>
        <v>959</v>
      </c>
      <c r="G10" s="14">
        <f t="shared" si="1"/>
        <v>110144</v>
      </c>
      <c r="H10" s="14">
        <f t="shared" si="1"/>
        <v>360</v>
      </c>
      <c r="I10" s="14">
        <f t="shared" si="1"/>
        <v>18727</v>
      </c>
      <c r="J10" s="14">
        <f t="shared" si="1"/>
        <v>502</v>
      </c>
      <c r="K10" s="14">
        <f t="shared" si="1"/>
        <v>23885</v>
      </c>
      <c r="L10" s="14">
        <f aca="true" t="shared" si="2" ref="L10:M14">SUM(N10,P10,R10)</f>
        <v>1367</v>
      </c>
      <c r="M10" s="14">
        <f t="shared" si="2"/>
        <v>122102</v>
      </c>
      <c r="N10" s="14">
        <f aca="true" t="shared" si="3" ref="N10:S10">SUM(N11:N14)</f>
        <v>879</v>
      </c>
      <c r="O10" s="14">
        <f t="shared" si="3"/>
        <v>100707</v>
      </c>
      <c r="P10" s="14">
        <f t="shared" si="3"/>
        <v>302</v>
      </c>
      <c r="Q10" s="14">
        <f t="shared" si="3"/>
        <v>15441</v>
      </c>
      <c r="R10" s="14">
        <f t="shared" si="3"/>
        <v>186</v>
      </c>
      <c r="S10" s="14">
        <f t="shared" si="3"/>
        <v>5954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586</v>
      </c>
      <c r="E11" s="14">
        <f t="shared" si="0"/>
        <v>73716</v>
      </c>
      <c r="F11" s="14">
        <f aca="true" t="shared" si="6" ref="F11:K11">SUM(N11,V11,F22,N22,V22,F33)</f>
        <v>586</v>
      </c>
      <c r="G11" s="14">
        <f t="shared" si="6"/>
        <v>73716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0</v>
      </c>
      <c r="L11" s="14">
        <f t="shared" si="2"/>
        <v>516</v>
      </c>
      <c r="M11" s="14">
        <f t="shared" si="2"/>
        <v>64927</v>
      </c>
      <c r="N11" s="15">
        <v>516</v>
      </c>
      <c r="O11" s="15">
        <v>64927</v>
      </c>
      <c r="P11" s="15">
        <v>0</v>
      </c>
      <c r="Q11" s="15">
        <v>0</v>
      </c>
      <c r="R11" s="15">
        <v>0</v>
      </c>
      <c r="S11" s="15">
        <v>0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946</v>
      </c>
      <c r="E12" s="14">
        <f t="shared" si="0"/>
        <v>48910</v>
      </c>
      <c r="F12" s="14">
        <f aca="true" t="shared" si="7" ref="F12:K12">SUM(N12,V12,F23,N23,V23,F34)</f>
        <v>100</v>
      </c>
      <c r="G12" s="14">
        <f t="shared" si="7"/>
        <v>7179</v>
      </c>
      <c r="H12" s="14">
        <f t="shared" si="7"/>
        <v>360</v>
      </c>
      <c r="I12" s="14">
        <f t="shared" si="7"/>
        <v>18727</v>
      </c>
      <c r="J12" s="14">
        <f t="shared" si="7"/>
        <v>486</v>
      </c>
      <c r="K12" s="14">
        <f t="shared" si="7"/>
        <v>23004</v>
      </c>
      <c r="L12" s="14">
        <f t="shared" si="2"/>
        <v>562</v>
      </c>
      <c r="M12" s="14">
        <f t="shared" si="2"/>
        <v>27045</v>
      </c>
      <c r="N12" s="15">
        <v>90</v>
      </c>
      <c r="O12" s="15">
        <v>6531</v>
      </c>
      <c r="P12" s="15">
        <v>302</v>
      </c>
      <c r="Q12" s="15">
        <v>15441</v>
      </c>
      <c r="R12" s="15">
        <v>170</v>
      </c>
      <c r="S12" s="15">
        <v>5073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2.75">
      <c r="B13" s="13" t="s">
        <v>14</v>
      </c>
      <c r="C13" s="6" t="s">
        <v>15</v>
      </c>
      <c r="D13" s="14">
        <f t="shared" si="0"/>
        <v>18</v>
      </c>
      <c r="E13" s="14">
        <f t="shared" si="0"/>
        <v>1032</v>
      </c>
      <c r="F13" s="14">
        <f aca="true" t="shared" si="8" ref="F13:K13">SUM(N13,V13,F24,N24,V24,F35)</f>
        <v>2</v>
      </c>
      <c r="G13" s="14">
        <f t="shared" si="8"/>
        <v>151</v>
      </c>
      <c r="H13" s="14">
        <f t="shared" si="8"/>
        <v>0</v>
      </c>
      <c r="I13" s="14">
        <f t="shared" si="8"/>
        <v>0</v>
      </c>
      <c r="J13" s="14">
        <f t="shared" si="8"/>
        <v>16</v>
      </c>
      <c r="K13" s="14">
        <f t="shared" si="8"/>
        <v>881</v>
      </c>
      <c r="L13" s="14">
        <f t="shared" si="2"/>
        <v>18</v>
      </c>
      <c r="M13" s="14">
        <f t="shared" si="2"/>
        <v>1032</v>
      </c>
      <c r="N13" s="15">
        <v>2</v>
      </c>
      <c r="O13" s="15">
        <v>151</v>
      </c>
      <c r="P13" s="15">
        <v>0</v>
      </c>
      <c r="Q13" s="15">
        <v>0</v>
      </c>
      <c r="R13" s="15">
        <v>16</v>
      </c>
      <c r="S13" s="15">
        <v>881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271</v>
      </c>
      <c r="E14" s="14">
        <f t="shared" si="0"/>
        <v>29098</v>
      </c>
      <c r="F14" s="14">
        <f aca="true" t="shared" si="9" ref="F14:K14">SUM(N14,V14,F25,N25,V25,F36)</f>
        <v>271</v>
      </c>
      <c r="G14" s="14">
        <f t="shared" si="9"/>
        <v>29098</v>
      </c>
      <c r="H14" s="14">
        <f t="shared" si="9"/>
        <v>0</v>
      </c>
      <c r="I14" s="14">
        <f t="shared" si="9"/>
        <v>0</v>
      </c>
      <c r="J14" s="14">
        <f t="shared" si="9"/>
        <v>0</v>
      </c>
      <c r="K14" s="14">
        <f t="shared" si="9"/>
        <v>0</v>
      </c>
      <c r="L14" s="14">
        <f t="shared" si="2"/>
        <v>271</v>
      </c>
      <c r="M14" s="14">
        <f t="shared" si="2"/>
        <v>29098</v>
      </c>
      <c r="N14" s="15">
        <v>271</v>
      </c>
      <c r="O14" s="15">
        <v>29098</v>
      </c>
      <c r="P14" s="15">
        <v>0</v>
      </c>
      <c r="Q14" s="15">
        <v>0</v>
      </c>
      <c r="R14" s="15">
        <v>0</v>
      </c>
      <c r="S14" s="15">
        <v>0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241</v>
      </c>
      <c r="E21" s="14">
        <f t="shared" si="10"/>
        <v>13800</v>
      </c>
      <c r="F21" s="14">
        <f aca="true" t="shared" si="11" ref="F21:K21">SUM(F22:F25)</f>
        <v>2</v>
      </c>
      <c r="G21" s="14">
        <f t="shared" si="11"/>
        <v>237</v>
      </c>
      <c r="H21" s="14">
        <f t="shared" si="11"/>
        <v>0</v>
      </c>
      <c r="I21" s="14">
        <f t="shared" si="11"/>
        <v>0</v>
      </c>
      <c r="J21" s="14">
        <f t="shared" si="11"/>
        <v>239</v>
      </c>
      <c r="K21" s="14">
        <f t="shared" si="11"/>
        <v>13563</v>
      </c>
      <c r="L21" s="14">
        <f aca="true" t="shared" si="12" ref="L21:M25">SUM(N21,P21,R21)</f>
        <v>212</v>
      </c>
      <c r="M21" s="14">
        <f t="shared" si="12"/>
        <v>16735</v>
      </c>
      <c r="N21" s="14">
        <f aca="true" t="shared" si="13" ref="N21:S21">SUM(N22:N25)</f>
        <v>77</v>
      </c>
      <c r="O21" s="14">
        <f t="shared" si="13"/>
        <v>9081</v>
      </c>
      <c r="P21" s="14">
        <f t="shared" si="13"/>
        <v>58</v>
      </c>
      <c r="Q21" s="14">
        <f t="shared" si="13"/>
        <v>3286</v>
      </c>
      <c r="R21" s="14">
        <f t="shared" si="13"/>
        <v>77</v>
      </c>
      <c r="S21" s="14">
        <f t="shared" si="13"/>
        <v>4368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2</v>
      </c>
      <c r="E22" s="14">
        <f t="shared" si="10"/>
        <v>237</v>
      </c>
      <c r="F22" s="15">
        <v>2</v>
      </c>
      <c r="G22" s="15">
        <v>237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67</v>
      </c>
      <c r="M22" s="14">
        <f t="shared" si="12"/>
        <v>8433</v>
      </c>
      <c r="N22" s="15">
        <v>67</v>
      </c>
      <c r="O22" s="15">
        <v>8433</v>
      </c>
      <c r="P22" s="15">
        <v>0</v>
      </c>
      <c r="Q22" s="15">
        <v>0</v>
      </c>
      <c r="R22" s="15">
        <v>0</v>
      </c>
      <c r="S22" s="15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239</v>
      </c>
      <c r="E23" s="14">
        <f t="shared" si="10"/>
        <v>13563</v>
      </c>
      <c r="F23" s="15">
        <v>0</v>
      </c>
      <c r="G23" s="15">
        <v>0</v>
      </c>
      <c r="H23" s="15">
        <v>0</v>
      </c>
      <c r="I23" s="15">
        <v>0</v>
      </c>
      <c r="J23" s="15">
        <v>239</v>
      </c>
      <c r="K23" s="15">
        <v>13563</v>
      </c>
      <c r="L23" s="14">
        <f t="shared" si="12"/>
        <v>145</v>
      </c>
      <c r="M23" s="14">
        <f t="shared" si="12"/>
        <v>8302</v>
      </c>
      <c r="N23" s="15">
        <v>10</v>
      </c>
      <c r="O23" s="15">
        <v>648</v>
      </c>
      <c r="P23" s="15">
        <v>58</v>
      </c>
      <c r="Q23" s="15">
        <v>3286</v>
      </c>
      <c r="R23" s="15">
        <v>77</v>
      </c>
      <c r="S23" s="15">
        <v>4368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0</v>
      </c>
      <c r="M24" s="14">
        <f t="shared" si="12"/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0</v>
      </c>
      <c r="E25" s="14">
        <f t="shared" si="10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4">
        <f t="shared" si="12"/>
        <v>0</v>
      </c>
      <c r="M25" s="14">
        <f t="shared" si="12"/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119</v>
      </c>
      <c r="F32" s="14">
        <f aca="true" t="shared" si="17" ref="F32:K32">SUM(F33:F36)</f>
        <v>1</v>
      </c>
      <c r="G32" s="14">
        <f t="shared" si="17"/>
        <v>119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1</v>
      </c>
      <c r="E33" s="14">
        <f t="shared" si="16"/>
        <v>119</v>
      </c>
      <c r="F33" s="15">
        <v>1</v>
      </c>
      <c r="G33" s="15">
        <v>119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2016-12-28T01:58:01Z</dcterms:modified>
  <cp:category/>
  <cp:version/>
  <cp:contentType/>
  <cp:contentStatus/>
</cp:coreProperties>
</file>