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<sst xmlns="http://schemas.openxmlformats.org/spreadsheetml/2006/main" count="212" uniqueCount="35">
  <si>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</si>
  <si>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</si>
  <si>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</si>
  <si>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</si>
  <si>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</si>
  <si>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</si>
  <si>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</si>
  <si>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</si>
  <si>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</si>
  <si>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</si>
  <si>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</si>
  <si>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</si>
  <si>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</si>
  <si>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</si>
  <si>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</si>
  <si>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</si>
  <si>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</si>
  <si>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</si>
  <si>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</si>
  <si>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</si>
  <si>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</si>
  <si>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</si>
  <si>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</si>
  <si>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</si>
  <si>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</si>
  <si>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</si>
  <si>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</si>
  <si>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</si>
  <si>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</si>
  <si>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</si>
  <si>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</si>
  <si>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</si>
  <si>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</si>
  <si>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</si>
  <si>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２０１６年２月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</si>
</sst>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1">
      <pane xSplit="3" topLeftCell="D1" activePane="topRight" state="frozen"/>
      <selection pane="topLeft" activeCell="A1" sqref="A1"/>
      <selection pane="topRight" activeCell="J4" sqref="J4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1661</v>
      </c>
      <c r="E10" s="14">
        <f t="shared" si="0"/>
        <v>137707</v>
      </c>
      <c r="F10" s="14">
        <f aca="true" t="shared" si="1" ref="F10:K10">SUM(F11:F14)</f>
        <v>766</v>
      </c>
      <c r="G10" s="14">
        <f t="shared" si="1"/>
        <v>87703</v>
      </c>
      <c r="H10" s="14">
        <f t="shared" si="1"/>
        <v>211</v>
      </c>
      <c r="I10" s="14">
        <f t="shared" si="1"/>
        <v>11936</v>
      </c>
      <c r="J10" s="14">
        <f t="shared" si="1"/>
        <v>684</v>
      </c>
      <c r="K10" s="14">
        <f t="shared" si="1"/>
        <v>38068</v>
      </c>
      <c r="L10" s="14">
        <f aca="true" t="shared" si="2" ref="L10:M14">SUM(N10,P10,R10)</f>
        <v>949</v>
      </c>
      <c r="M10" s="14">
        <f t="shared" si="2"/>
        <v>90463</v>
      </c>
      <c r="N10" s="14">
        <f aca="true" t="shared" si="3" ref="N10:S10">SUM(N11:N14)</f>
        <v>704</v>
      </c>
      <c r="O10" s="14">
        <f t="shared" si="3"/>
        <v>79513</v>
      </c>
      <c r="P10" s="14">
        <f t="shared" si="3"/>
        <v>135</v>
      </c>
      <c r="Q10" s="14">
        <f t="shared" si="3"/>
        <v>7238</v>
      </c>
      <c r="R10" s="14">
        <f t="shared" si="3"/>
        <v>110</v>
      </c>
      <c r="S10" s="14">
        <f t="shared" si="3"/>
        <v>3712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454</v>
      </c>
      <c r="E11" s="14">
        <f t="shared" si="0"/>
        <v>58369</v>
      </c>
      <c r="F11" s="14">
        <f aca="true" t="shared" si="6" ref="F11:K11">SUM(N11,V11,F22,N22,V22,F33)</f>
        <v>441</v>
      </c>
      <c r="G11" s="14">
        <f t="shared" si="6"/>
        <v>57374</v>
      </c>
      <c r="H11" s="14">
        <f t="shared" si="6"/>
        <v>13</v>
      </c>
      <c r="I11" s="14">
        <f t="shared" si="6"/>
        <v>995</v>
      </c>
      <c r="J11" s="14">
        <f t="shared" si="6"/>
        <v>0</v>
      </c>
      <c r="K11" s="14">
        <f t="shared" si="6"/>
        <v>0</v>
      </c>
      <c r="L11" s="14">
        <f t="shared" si="2"/>
        <v>405</v>
      </c>
      <c r="M11" s="14">
        <f t="shared" si="2"/>
        <v>51749</v>
      </c>
      <c r="N11" s="15">
        <v>392</v>
      </c>
      <c r="O11" s="15">
        <v>50754</v>
      </c>
      <c r="P11" s="15">
        <v>13</v>
      </c>
      <c r="Q11" s="15">
        <v>995</v>
      </c>
      <c r="R11" s="15">
        <v>0</v>
      </c>
      <c r="S11" s="15">
        <v>0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897</v>
      </c>
      <c r="E12" s="14">
        <f t="shared" si="0"/>
        <v>48968</v>
      </c>
      <c r="F12" s="14">
        <f aca="true" t="shared" si="7" ref="F12:K12">SUM(N12,V12,F23,N23,V23,F34)</f>
        <v>117</v>
      </c>
      <c r="G12" s="14">
        <f t="shared" si="7"/>
        <v>8043</v>
      </c>
      <c r="H12" s="14">
        <f t="shared" si="7"/>
        <v>196</v>
      </c>
      <c r="I12" s="14">
        <f t="shared" si="7"/>
        <v>10786</v>
      </c>
      <c r="J12" s="14">
        <f t="shared" si="7"/>
        <v>584</v>
      </c>
      <c r="K12" s="14">
        <f t="shared" si="7"/>
        <v>30139</v>
      </c>
      <c r="L12" s="14">
        <f t="shared" si="2"/>
        <v>347</v>
      </c>
      <c r="M12" s="14">
        <f t="shared" si="2"/>
        <v>17843</v>
      </c>
      <c r="N12" s="15">
        <v>117</v>
      </c>
      <c r="O12" s="15">
        <v>8043</v>
      </c>
      <c r="P12" s="15">
        <v>120</v>
      </c>
      <c r="Q12" s="15">
        <v>6088</v>
      </c>
      <c r="R12" s="15">
        <v>110</v>
      </c>
      <c r="S12" s="15">
        <v>3712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2.75">
      <c r="B13" s="13" t="s">
        <v>14</v>
      </c>
      <c r="C13" s="6" t="s">
        <v>15</v>
      </c>
      <c r="D13" s="14">
        <f t="shared" si="0"/>
        <v>15</v>
      </c>
      <c r="E13" s="14">
        <f t="shared" si="0"/>
        <v>1314</v>
      </c>
      <c r="F13" s="14">
        <f aca="true" t="shared" si="8" ref="F13:K13">SUM(N13,V13,F24,N24,V24,F35)</f>
        <v>9</v>
      </c>
      <c r="G13" s="14">
        <f t="shared" si="8"/>
        <v>1031</v>
      </c>
      <c r="H13" s="14">
        <f t="shared" si="8"/>
        <v>2</v>
      </c>
      <c r="I13" s="14">
        <f t="shared" si="8"/>
        <v>155</v>
      </c>
      <c r="J13" s="14">
        <f t="shared" si="8"/>
        <v>4</v>
      </c>
      <c r="K13" s="14">
        <f t="shared" si="8"/>
        <v>128</v>
      </c>
      <c r="L13" s="14">
        <f t="shared" si="2"/>
        <v>11</v>
      </c>
      <c r="M13" s="14">
        <f t="shared" si="2"/>
        <v>1186</v>
      </c>
      <c r="N13" s="15">
        <v>9</v>
      </c>
      <c r="O13" s="15">
        <v>1031</v>
      </c>
      <c r="P13" s="15">
        <v>2</v>
      </c>
      <c r="Q13" s="15">
        <v>155</v>
      </c>
      <c r="R13" s="15">
        <v>0</v>
      </c>
      <c r="S13" s="15">
        <v>0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295</v>
      </c>
      <c r="E14" s="14">
        <f t="shared" si="0"/>
        <v>29056</v>
      </c>
      <c r="F14" s="14">
        <f aca="true" t="shared" si="9" ref="F14:K14">SUM(N14,V14,F25,N25,V25,F36)</f>
        <v>199</v>
      </c>
      <c r="G14" s="14">
        <f t="shared" si="9"/>
        <v>21255</v>
      </c>
      <c r="H14" s="14">
        <f t="shared" si="9"/>
        <v>0</v>
      </c>
      <c r="I14" s="14">
        <f t="shared" si="9"/>
        <v>0</v>
      </c>
      <c r="J14" s="14">
        <f t="shared" si="9"/>
        <v>96</v>
      </c>
      <c r="K14" s="14">
        <f t="shared" si="9"/>
        <v>7801</v>
      </c>
      <c r="L14" s="14">
        <f t="shared" si="2"/>
        <v>186</v>
      </c>
      <c r="M14" s="14">
        <f t="shared" si="2"/>
        <v>19685</v>
      </c>
      <c r="N14" s="15">
        <v>186</v>
      </c>
      <c r="O14" s="15">
        <v>19685</v>
      </c>
      <c r="P14" s="15">
        <v>0</v>
      </c>
      <c r="Q14" s="15">
        <v>0</v>
      </c>
      <c r="R14" s="15">
        <v>0</v>
      </c>
      <c r="S14" s="15">
        <v>0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472</v>
      </c>
      <c r="E21" s="14">
        <f t="shared" si="10"/>
        <v>29078</v>
      </c>
      <c r="F21" s="14">
        <f aca="true" t="shared" si="11" ref="F21:K21">SUM(F22:F25)</f>
        <v>3</v>
      </c>
      <c r="G21" s="14">
        <f t="shared" si="11"/>
        <v>426</v>
      </c>
      <c r="H21" s="14">
        <f t="shared" si="11"/>
        <v>0</v>
      </c>
      <c r="I21" s="14">
        <f t="shared" si="11"/>
        <v>0</v>
      </c>
      <c r="J21" s="14">
        <f t="shared" si="11"/>
        <v>469</v>
      </c>
      <c r="K21" s="14">
        <f t="shared" si="11"/>
        <v>28652</v>
      </c>
      <c r="L21" s="14">
        <f aca="true" t="shared" si="12" ref="L21:M25">SUM(N21,P21,R21)</f>
        <v>239</v>
      </c>
      <c r="M21" s="14">
        <f t="shared" si="12"/>
        <v>18047</v>
      </c>
      <c r="N21" s="14">
        <f aca="true" t="shared" si="13" ref="N21:S21">SUM(N22:N25)</f>
        <v>58</v>
      </c>
      <c r="O21" s="14">
        <f t="shared" si="13"/>
        <v>7645</v>
      </c>
      <c r="P21" s="14">
        <f t="shared" si="13"/>
        <v>76</v>
      </c>
      <c r="Q21" s="14">
        <f t="shared" si="13"/>
        <v>4698</v>
      </c>
      <c r="R21" s="14">
        <f t="shared" si="13"/>
        <v>105</v>
      </c>
      <c r="S21" s="14">
        <f t="shared" si="13"/>
        <v>5704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1</v>
      </c>
      <c r="E22" s="14">
        <f t="shared" si="10"/>
        <v>150</v>
      </c>
      <c r="F22" s="15">
        <v>1</v>
      </c>
      <c r="G22" s="15">
        <v>150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48</v>
      </c>
      <c r="M22" s="14">
        <f t="shared" si="12"/>
        <v>6470</v>
      </c>
      <c r="N22" s="15">
        <v>48</v>
      </c>
      <c r="O22" s="15">
        <v>6470</v>
      </c>
      <c r="P22" s="15">
        <v>0</v>
      </c>
      <c r="Q22" s="15">
        <v>0</v>
      </c>
      <c r="R22" s="15">
        <v>0</v>
      </c>
      <c r="S22" s="15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2" t="s">
        <v>32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373</v>
      </c>
      <c r="E23" s="14">
        <f t="shared" si="10"/>
        <v>20851</v>
      </c>
      <c r="F23" s="15">
        <v>0</v>
      </c>
      <c r="G23" s="15">
        <v>0</v>
      </c>
      <c r="H23" s="15">
        <v>0</v>
      </c>
      <c r="I23" s="15">
        <v>0</v>
      </c>
      <c r="J23" s="15">
        <v>373</v>
      </c>
      <c r="K23" s="15">
        <v>20851</v>
      </c>
      <c r="L23" s="14">
        <f t="shared" si="12"/>
        <v>177</v>
      </c>
      <c r="M23" s="14">
        <f t="shared" si="12"/>
        <v>10274</v>
      </c>
      <c r="N23" s="15">
        <v>0</v>
      </c>
      <c r="O23" s="15">
        <v>0</v>
      </c>
      <c r="P23" s="15">
        <v>76</v>
      </c>
      <c r="Q23" s="15">
        <v>4698</v>
      </c>
      <c r="R23" s="15">
        <v>101</v>
      </c>
      <c r="S23" s="15">
        <v>5576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2" t="s">
        <v>32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4</v>
      </c>
      <c r="M24" s="14">
        <f t="shared" si="12"/>
        <v>128</v>
      </c>
      <c r="N24" s="15">
        <v>0</v>
      </c>
      <c r="O24" s="15">
        <v>0</v>
      </c>
      <c r="P24" s="15">
        <v>0</v>
      </c>
      <c r="Q24" s="15">
        <v>0</v>
      </c>
      <c r="R24" s="15">
        <v>4</v>
      </c>
      <c r="S24" s="15">
        <v>128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2" t="s">
        <v>32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98</v>
      </c>
      <c r="E25" s="14">
        <f t="shared" si="10"/>
        <v>8077</v>
      </c>
      <c r="F25" s="15">
        <v>2</v>
      </c>
      <c r="G25" s="15">
        <v>276</v>
      </c>
      <c r="H25" s="15">
        <v>0</v>
      </c>
      <c r="I25" s="15">
        <v>0</v>
      </c>
      <c r="J25" s="15">
        <v>96</v>
      </c>
      <c r="K25" s="15">
        <v>7801</v>
      </c>
      <c r="L25" s="14">
        <f t="shared" si="12"/>
        <v>10</v>
      </c>
      <c r="M25" s="14">
        <f t="shared" si="12"/>
        <v>1175</v>
      </c>
      <c r="N25" s="15">
        <v>10</v>
      </c>
      <c r="O25" s="15">
        <v>1175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2" t="s">
        <v>32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119</v>
      </c>
      <c r="F32" s="14">
        <f aca="true" t="shared" si="17" ref="F32:K32">SUM(F33:F36)</f>
        <v>1</v>
      </c>
      <c r="G32" s="14">
        <f t="shared" si="17"/>
        <v>119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1</v>
      </c>
      <c r="E36" s="14">
        <f t="shared" si="16"/>
        <v>119</v>
      </c>
      <c r="F36" s="15">
        <v>1</v>
      </c>
      <c r="G36" s="15">
        <v>119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96</v>
      </c>
      <c r="E38" s="14">
        <f>SUM(AA14,K25,S25)</f>
        <v>7801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2016-04-04T08:45:32Z</dcterms:modified>
  <cp:category/>
  <cp:version/>
  <cp:contentType/>
  <cp:contentStatus/>
</cp:coreProperties>
</file>